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240" windowWidth="29040" windowHeight="15480" tabRatio="500" activeTab="3"/>
  </bookViews>
  <sheets>
    <sheet name="ЗЦМ" sheetId="4" r:id="rId1"/>
    <sheet name="вода" sheetId="1" r:id="rId2"/>
    <sheet name="мороженое" sheetId="2" r:id="rId3"/>
    <sheet name="молочная продукция" sheetId="3" r:id="rId4"/>
  </sheets>
  <definedNames>
    <definedName name="_xlnm.Print_Area" localSheetId="1">вода!$A$1:$N$39</definedName>
    <definedName name="_xlnm.Print_Area" localSheetId="0">ЗЦМ!$A$1:$K$25</definedName>
    <definedName name="_xlnm.Print_Area" localSheetId="3">'молочная продукция'!$A$1:$N$265</definedName>
    <definedName name="_xlnm.Print_Area" localSheetId="2">мороженое!$A$1:$J$87</definedName>
  </definedNames>
  <calcPr calcId="144525"/>
  <extLst>
    <ext uri="smNativeData">
      <pm:revision xmlns:pm="smNativeData" day="1583994302" val="944" rev="123" revOS="4"/>
      <pm:docPrefs xmlns:pm="smNativeData" id="1583994302" fixedDigits="0" showNotice="1" showFrameBounds="1" autoChart="1" recalcOnPrint="1" recalcOnCopy="1" finalRounding="1" compatTextArt="1" tab="567" useDefinedPrintRange="1" printArea="currentSheet"/>
      <pm:compatibility xmlns:pm="smNativeData" id="1583994302" overlapCells="1"/>
      <pm:defCurrency xmlns:pm="smNativeData" id="1583994302"/>
    </ext>
  </extLst>
</workbook>
</file>

<file path=xl/calcChain.xml><?xml version="1.0" encoding="utf-8"?>
<calcChain xmlns="http://schemas.openxmlformats.org/spreadsheetml/2006/main">
  <c r="N30" i="1" l="1"/>
  <c r="M30" i="1"/>
  <c r="J50" i="2" l="1"/>
  <c r="I50" i="2"/>
  <c r="J48" i="2"/>
  <c r="I48" i="2"/>
  <c r="M223" i="3"/>
  <c r="M224" i="3" s="1"/>
  <c r="L223" i="3"/>
  <c r="L224" i="3" s="1"/>
  <c r="M261" i="3" l="1"/>
  <c r="L261" i="3"/>
  <c r="M259" i="3"/>
  <c r="L259" i="3"/>
  <c r="M232" i="3"/>
  <c r="M235" i="3" s="1"/>
  <c r="L232" i="3"/>
  <c r="L235" i="3" s="1"/>
  <c r="M133" i="3"/>
  <c r="M134" i="3" s="1"/>
  <c r="L133" i="3"/>
  <c r="L134" i="3" s="1"/>
  <c r="M130" i="3"/>
  <c r="M131" i="3" s="1"/>
  <c r="L130" i="3"/>
  <c r="L131" i="3" s="1"/>
  <c r="M125" i="3"/>
  <c r="L125" i="3"/>
  <c r="M122" i="3"/>
  <c r="M123" i="3" s="1"/>
  <c r="L122" i="3"/>
  <c r="L123" i="3" s="1"/>
  <c r="B30" i="2"/>
  <c r="A18" i="4" s="1"/>
  <c r="L243" i="3"/>
  <c r="M243" i="3"/>
  <c r="L127" i="3" l="1"/>
  <c r="L126" i="3"/>
  <c r="M127" i="3"/>
  <c r="M126" i="3"/>
  <c r="M119" i="3"/>
  <c r="L119" i="3"/>
  <c r="N29" i="1" l="1"/>
  <c r="M29" i="1"/>
  <c r="N28" i="1"/>
  <c r="N31" i="1" s="1"/>
  <c r="M28" i="1"/>
  <c r="M31" i="1" s="1"/>
  <c r="M234" i="3"/>
  <c r="L234" i="3"/>
</calcChain>
</file>

<file path=xl/sharedStrings.xml><?xml version="1.0" encoding="utf-8"?>
<sst xmlns="http://schemas.openxmlformats.org/spreadsheetml/2006/main" count="885" uniqueCount="440">
  <si>
    <t>Наименование продукции</t>
  </si>
  <si>
    <t>Единица фасовки</t>
  </si>
  <si>
    <t>Штрих-код</t>
  </si>
  <si>
    <t>Продукции в месте</t>
  </si>
  <si>
    <t>Срок реализации</t>
  </si>
  <si>
    <t>Цена без НДС, бел. руб.</t>
  </si>
  <si>
    <t xml:space="preserve">ФСО </t>
  </si>
  <si>
    <t>ФСН (РБ)</t>
  </si>
  <si>
    <t>0,4 л</t>
  </si>
  <si>
    <t>180 суток</t>
  </si>
  <si>
    <t>0,93 л</t>
  </si>
  <si>
    <t>5 л</t>
  </si>
  <si>
    <t>0,5 л</t>
  </si>
  <si>
    <t>1 год</t>
  </si>
  <si>
    <t>1,5 л</t>
  </si>
  <si>
    <t>19 л</t>
  </si>
  <si>
    <t>90 суток</t>
  </si>
  <si>
    <t>10 л</t>
  </si>
  <si>
    <t>Ставка НДС 20 %</t>
  </si>
  <si>
    <t xml:space="preserve"> </t>
  </si>
  <si>
    <t xml:space="preserve"> Жир,%</t>
  </si>
  <si>
    <t>Кол-во шт.</t>
  </si>
  <si>
    <t>Един. фас., г</t>
  </si>
  <si>
    <t>Срок реализ.</t>
  </si>
  <si>
    <t>Оптово-отпускная цена без НДС</t>
  </si>
  <si>
    <t>ФСН</t>
  </si>
  <si>
    <t>Мороженое в вафельных стаканчиках</t>
  </si>
  <si>
    <t>пломбир с ароматом ванили</t>
  </si>
  <si>
    <t>пломбир с какао</t>
  </si>
  <si>
    <t>ПЛОМБИР</t>
  </si>
  <si>
    <t xml:space="preserve"> с изюмом</t>
  </si>
  <si>
    <t xml:space="preserve"> с ароматом ванили с подсластителем СОРБИТ</t>
  </si>
  <si>
    <t>СЛИВОЧНОЕ</t>
  </si>
  <si>
    <t>двухслойное ваниль-какао</t>
  </si>
  <si>
    <t>Мороженое на палочке</t>
  </si>
  <si>
    <t>Мороженое в крупной фасовке</t>
  </si>
  <si>
    <t>УЗНАЙ МИР</t>
  </si>
  <si>
    <t>КРЕМ-КАНАЛЕ: соленая карамель и курага</t>
  </si>
  <si>
    <t>СЮТЛЮ НУРИЙЕ: наполнитель "Банан" и "Фундук"</t>
  </si>
  <si>
    <t xml:space="preserve"> ШВАРЦВАЛЬД: темный шоколад и вишня</t>
  </si>
  <si>
    <t>с какао</t>
  </si>
  <si>
    <t>Десерты замороженные обезжиренные</t>
  </si>
  <si>
    <t>Весовое мороженое</t>
  </si>
  <si>
    <t>2</t>
  </si>
  <si>
    <t>Вафельные стаканчики</t>
  </si>
  <si>
    <t>1 мес.</t>
  </si>
  <si>
    <t>Жирность,  %</t>
  </si>
  <si>
    <t>Продук-ции в месте</t>
  </si>
  <si>
    <t>Срок реали-зации</t>
  </si>
  <si>
    <t>ФСО</t>
  </si>
  <si>
    <t>0,95 литра</t>
  </si>
  <si>
    <t>0,95 кг</t>
  </si>
  <si>
    <t>20 суток</t>
  </si>
  <si>
    <t>15 суток</t>
  </si>
  <si>
    <t>0,38 кг</t>
  </si>
  <si>
    <t>30 суток</t>
  </si>
  <si>
    <t>кг</t>
  </si>
  <si>
    <t>2 головы</t>
  </si>
  <si>
    <t>220 суток</t>
  </si>
  <si>
    <t>70 суток</t>
  </si>
  <si>
    <t>0,18 кг</t>
  </si>
  <si>
    <t>60 суток</t>
  </si>
  <si>
    <t>МОЛОКО</t>
  </si>
  <si>
    <t>1 литр</t>
  </si>
  <si>
    <t>8 суток</t>
  </si>
  <si>
    <t>0,5 литра</t>
  </si>
  <si>
    <t>0,85 литра</t>
  </si>
  <si>
    <t>1 литр 450 мл</t>
  </si>
  <si>
    <t>10 суток</t>
  </si>
  <si>
    <t>СЛИВКИ</t>
  </si>
  <si>
    <t>КЕФИР</t>
  </si>
  <si>
    <t>1 кг</t>
  </si>
  <si>
    <t>0,5 кг</t>
  </si>
  <si>
    <t>0,85 кг</t>
  </si>
  <si>
    <t>БИФИТАТ</t>
  </si>
  <si>
    <t>ПРОСТОКВАША</t>
  </si>
  <si>
    <t>0,35 кг</t>
  </si>
  <si>
    <t>РЯЖЕНКА</t>
  </si>
  <si>
    <t>СМЕТАНА</t>
  </si>
  <si>
    <t>0,2 кг</t>
  </si>
  <si>
    <t>0,48 кг</t>
  </si>
  <si>
    <t>МАСЛО</t>
  </si>
  <si>
    <t>ПРОДУКТ ТВОРОЖНЫЙ</t>
  </si>
  <si>
    <t>3/5</t>
  </si>
  <si>
    <t>ТВОРОГ</t>
  </si>
  <si>
    <t>СЫР ВЕСОВОЙ</t>
  </si>
  <si>
    <t>5 кг</t>
  </si>
  <si>
    <t>СЫР ФАСОВАННЫЙ</t>
  </si>
  <si>
    <t>СЫР ПОРЦИОННЫЙ</t>
  </si>
  <si>
    <t>0,25 кг</t>
  </si>
  <si>
    <t>СЫР ПЛАВЛЕНЫЙ</t>
  </si>
  <si>
    <t>0,09 кг</t>
  </si>
  <si>
    <t>0,1 кг</t>
  </si>
  <si>
    <t>2,4-2,5 кг</t>
  </si>
  <si>
    <t>СЫРКИ ТВОРОЖНЫЕ СЛАДКИЕ</t>
  </si>
  <si>
    <t>СЫРКИ ТВОРОЖНЫЕ ГЛАЗИРОВАННЫЕ</t>
  </si>
  <si>
    <t>48/24</t>
  </si>
  <si>
    <t>ЙОГУРТЫ</t>
  </si>
  <si>
    <t>0,15 кг</t>
  </si>
  <si>
    <t xml:space="preserve">НАПИТКИ </t>
  </si>
  <si>
    <t>Напиток молочный</t>
  </si>
  <si>
    <t>чернослив - злаки</t>
  </si>
  <si>
    <t>26 суток</t>
  </si>
  <si>
    <t>клубника - мюсли</t>
  </si>
  <si>
    <t>0,45 кг</t>
  </si>
  <si>
    <t>черника - мюсли</t>
  </si>
  <si>
    <t>клубника</t>
  </si>
  <si>
    <t xml:space="preserve">0,33 кг </t>
  </si>
  <si>
    <t>гранат-малина</t>
  </si>
  <si>
    <t>лесные ягоды</t>
  </si>
  <si>
    <t>черника</t>
  </si>
  <si>
    <t>330 мл</t>
  </si>
  <si>
    <t xml:space="preserve">чернослив </t>
  </si>
  <si>
    <t xml:space="preserve">яблоко-карамбола </t>
  </si>
  <si>
    <t>лимон-лайм</t>
  </si>
  <si>
    <t>классический</t>
  </si>
  <si>
    <t>40 суток</t>
  </si>
  <si>
    <t>с наполнителем "укроп"</t>
  </si>
  <si>
    <t>с наполнителем "огурец, чеснок, укроп"</t>
  </si>
  <si>
    <t>0,4 кг</t>
  </si>
  <si>
    <t>земляника-клюква</t>
  </si>
  <si>
    <t>с ароматом ванили</t>
  </si>
  <si>
    <t>Сувенирный набор сыров "Микс" 3 секции</t>
  </si>
  <si>
    <t>Сувенирный набор сыров "Микс" 6 секций</t>
  </si>
  <si>
    <t>24/40</t>
  </si>
  <si>
    <t>12/24/40</t>
  </si>
  <si>
    <t>180суток</t>
  </si>
  <si>
    <t>8/15</t>
  </si>
  <si>
    <t>10/15</t>
  </si>
  <si>
    <t>8/12</t>
  </si>
  <si>
    <t>6/12</t>
  </si>
  <si>
    <t>18/40</t>
  </si>
  <si>
    <t>12 мес</t>
  </si>
  <si>
    <t>120 суток</t>
  </si>
  <si>
    <t>!Не забудьте при заказе весового мороженого!</t>
  </si>
  <si>
    <t>СЫР МЯГКИЙ</t>
  </si>
  <si>
    <t>СЫР СЛАЙСЫ</t>
  </si>
  <si>
    <t>СЛАЙСЫ</t>
  </si>
  <si>
    <t>3 кг, 10 кг</t>
  </si>
  <si>
    <t>3/5 бруска</t>
  </si>
  <si>
    <t>Молоко ультрапастеризованное 1.5%, бут. ПЭТ 1.45 л</t>
  </si>
  <si>
    <t>Молоко ультрапастеризованное 2.5%, бут. ПЭТ 1.45 л</t>
  </si>
  <si>
    <t>Молоко ультрапастеризованное 3.2%, бут. ПЭТ 1.45 л</t>
  </si>
  <si>
    <t>Молоко стерилизованное 1.5% с крышкой 1 л</t>
  </si>
  <si>
    <t>Молоко стерилизованное 2.5% с крышкой 1 л</t>
  </si>
  <si>
    <t>Молоко стерилизованное 3.2% с крышкой 1 л</t>
  </si>
  <si>
    <t xml:space="preserve">Сливки 10% стерилизованные с крышкой 0.5 л               </t>
  </si>
  <si>
    <t xml:space="preserve">Сливки 20% стерилизованные с крышкой 0.5 л            </t>
  </si>
  <si>
    <t>Кефир 2.2% Ф-П п/эт 1 кг</t>
  </si>
  <si>
    <t>Кефир 1%, бутылка  ПЭТ 0.95 кг</t>
  </si>
  <si>
    <t>Кефир 2.5%, бутылка ПЭТ 1.45 кг</t>
  </si>
  <si>
    <t>Кефир 1.5%, бутылка ПЭТ 1.45 кг</t>
  </si>
  <si>
    <t>Биопродукт кисломолочный Бифитат 2.5%, ПЭТ 0.5 кг</t>
  </si>
  <si>
    <t>Сметана 22% п/стакан 0.2 кг</t>
  </si>
  <si>
    <t>Сметана 22% п/стакан 0.48 кг</t>
  </si>
  <si>
    <t>0.45 кг</t>
  </si>
  <si>
    <t>Масло сладкосливочное 82.5%  "ГороденЪ" 0.18 кг</t>
  </si>
  <si>
    <t>Творог 1% фас. 180 г</t>
  </si>
  <si>
    <t>Творог 6% фас. 180 г</t>
  </si>
  <si>
    <t>Творог 10% фас. 180 г</t>
  </si>
  <si>
    <t>Сырок твор. сладкий 5% с ванилином 90 г</t>
  </si>
  <si>
    <t>Сырок твор. сладкий 5% с изюмом 90 г</t>
  </si>
  <si>
    <t>Сырок твор. сладкий 5% со сгущеным вареным молоком 90 г</t>
  </si>
  <si>
    <t>Сырок гл. 23% "Картошка" с какао 40 г</t>
  </si>
  <si>
    <t>Сырок гл. 23% с начинкой лесная ягода 40 г</t>
  </si>
  <si>
    <t>Сырок гл. 23% с начинкой молоко варёное сгущёное 40 г</t>
  </si>
  <si>
    <t>Сырок гл. 23% с какао начинкой "Пломбир" 40 г</t>
  </si>
  <si>
    <t>Сырок гл. 23% с начинкой "Карамель" на печенье 40 г</t>
  </si>
  <si>
    <t>отруби-злаки 0.35 кг</t>
  </si>
  <si>
    <t>чернослив-злаки 0.35 кг</t>
  </si>
  <si>
    <t>яблоко-мюсли с миндалем</t>
  </si>
  <si>
    <t>инжир-злаки-лен</t>
  </si>
  <si>
    <t>малина</t>
  </si>
  <si>
    <t>вишня</t>
  </si>
  <si>
    <t>персик</t>
  </si>
  <si>
    <t>крем-брюле</t>
  </si>
  <si>
    <t>гляссе</t>
  </si>
  <si>
    <t>капучино</t>
  </si>
  <si>
    <t>латте</t>
  </si>
  <si>
    <t>Banana Milk</t>
  </si>
  <si>
    <t>Berry Milk</t>
  </si>
  <si>
    <t>Coffee Break бут. пэт 0.28 л</t>
  </si>
  <si>
    <t>НДС, %</t>
  </si>
  <si>
    <t>Сыр мягкий 30% "Белорусский клинковый" (Щучин)</t>
  </si>
  <si>
    <t>Сыр мягкий "Ricotta" (Дятлово)</t>
  </si>
  <si>
    <t>Сыр мягкий "Ricotta" с ароматом топленого молока (Дятлово)</t>
  </si>
  <si>
    <t>250 г</t>
  </si>
  <si>
    <t>"Янтарь" 50% (Дятлово)</t>
  </si>
  <si>
    <t>"Шоколадный" 30% (Дятлово)</t>
  </si>
  <si>
    <t>пласт. стакан 100 г</t>
  </si>
  <si>
    <t>в фольге 90 г</t>
  </si>
  <si>
    <t>колбасный</t>
  </si>
  <si>
    <t>копчёный "Белорусский" 30% (Дятлово)</t>
  </si>
  <si>
    <t>150 г</t>
  </si>
  <si>
    <t>"Тильзитский" 45%</t>
  </si>
  <si>
    <t>"Каложский премиум" 45%</t>
  </si>
  <si>
    <t>"Российский новый" экстра 50%</t>
  </si>
  <si>
    <t>"Сливочный премиум" 50%</t>
  </si>
  <si>
    <t>"Сметанковый" премиум 50%</t>
  </si>
  <si>
    <t>"ГороденЪ"  45%</t>
  </si>
  <si>
    <t>"Алексеевский" 46%</t>
  </si>
  <si>
    <t>"БелаРусь экстра" 45%</t>
  </si>
  <si>
    <t>"Витязь" 50%</t>
  </si>
  <si>
    <t>"Канталь де люкс" 45%</t>
  </si>
  <si>
    <t>"Королевский" 46% с ароматом топленого молока</t>
  </si>
  <si>
    <t>"Рочестер" 45% выдержанный</t>
  </si>
  <si>
    <t>"Сметанковый премиум" 50%</t>
  </si>
  <si>
    <t>"Старославянский" 40%</t>
  </si>
  <si>
    <t>"Юбилейный" 25% (в тубах 250г) (Дятлово)</t>
  </si>
  <si>
    <t>Топлёное молоко</t>
  </si>
  <si>
    <t>25 суток</t>
  </si>
  <si>
    <t>5/10</t>
  </si>
  <si>
    <t>Яблоко-карамбола</t>
  </si>
  <si>
    <t>инжир</t>
  </si>
  <si>
    <t>лимон-имбирь</t>
  </si>
  <si>
    <t xml:space="preserve"> ванильный</t>
  </si>
  <si>
    <t>шоколадный</t>
  </si>
  <si>
    <t>Масло сладкосливочное 82.5%  "ГороденЪ" 1 кг</t>
  </si>
  <si>
    <t>Масло сладкосливочное 82.5%  "ГороденЪ" 0,43 кг</t>
  </si>
  <si>
    <t>0,43 кг</t>
  </si>
  <si>
    <t>Масло сладкослив. Крестьянское 72.5%  "ГороденЪ" 1 кг</t>
  </si>
  <si>
    <t>Масло сладкослив. Крестьянское 72.5%  "ГороденЪ" 0,43 кг</t>
  </si>
  <si>
    <t>Масло сладкослив. Крестьянское 72.5%  "ГороденЪ" 0.18 кг</t>
  </si>
  <si>
    <t xml:space="preserve">Пломбир в тубах </t>
  </si>
  <si>
    <t xml:space="preserve">Сливки 33% стерилизованные с крышкой 0.5 л            </t>
  </si>
  <si>
    <t>Биопродукт кисломолочный Бифитат 2.5%, ПЭТ 0.95 кг</t>
  </si>
  <si>
    <t>Сметана 27% п/эт пленка 0.45 кг</t>
  </si>
  <si>
    <t>Сыр творожный мягкий Сливочный 55% 2,4 кг ведро</t>
  </si>
  <si>
    <t>2,4 кг</t>
  </si>
  <si>
    <t>Сыр мягкий с ароматом топленого молока обезжир (Щучин)</t>
  </si>
  <si>
    <t>950 мл</t>
  </si>
  <si>
    <t>Орбита 20% (Дятлово)</t>
  </si>
  <si>
    <t>Городской 30% (Дятлово)</t>
  </si>
  <si>
    <t>Оршанский 30% (Дятлово)</t>
  </si>
  <si>
    <t>Сыр "Голландский премиум" 45% фас. 150г</t>
  </si>
  <si>
    <t>"Королева Марго" 51% с ар. топлёного молока брусок (Щучин)</t>
  </si>
  <si>
    <t>3\5</t>
  </si>
  <si>
    <t>Ряженка 3,2 бут. ПЭТ 0.45кг</t>
  </si>
  <si>
    <t>Сметана 10% п/стакан 0.2 кг</t>
  </si>
  <si>
    <t>Сметана 10% п/стакан 0.35 кг</t>
  </si>
  <si>
    <t>Сметана 22% п/стакан 0.35 кг</t>
  </si>
  <si>
    <t>Сыр творожный мягкий Сливочный 55% 1.1 кг ведро</t>
  </si>
  <si>
    <t>1,1 кг</t>
  </si>
  <si>
    <t>СЫРКИ   ТВОРОЖНЫЕ</t>
  </si>
  <si>
    <t>Сырок гл. 23% с нач. Лесная ягода с вафлей 40 г</t>
  </si>
  <si>
    <t>Дружба 55% (Дятлово)</t>
  </si>
  <si>
    <t>Сыр "Российский особый" 50% фас. 150г</t>
  </si>
  <si>
    <t>"ГороденЪ" 45% 250г</t>
  </si>
  <si>
    <t>"Кронес" 45% с грибами трюфель 250г</t>
  </si>
  <si>
    <t>"Пармезан деЛюкс" 45% выдерж. 12 мес. 250г</t>
  </si>
  <si>
    <t>"Пармезан деЛюкс" 45% выдерж. 9 мес. 250г</t>
  </si>
  <si>
    <t>"Голландский премиум" 45% 200г</t>
  </si>
  <si>
    <t>"Тильзитский" 45% 200г</t>
  </si>
  <si>
    <t>"Российский особый" 50% 200г</t>
  </si>
  <si>
    <t>"Сливочный" 50% 200г</t>
  </si>
  <si>
    <t>"Сметанковый" 50% 200г</t>
  </si>
  <si>
    <t>"Греческий" 48%</t>
  </si>
  <si>
    <t>3 головы</t>
  </si>
  <si>
    <t>221 суток</t>
  </si>
  <si>
    <t>СЫР МЯГКИЙ BELA BOVINO</t>
  </si>
  <si>
    <t>0,125 кг</t>
  </si>
  <si>
    <t xml:space="preserve">Сыр мягкий твор. Вela Bovino  "Сливочный" п/ст </t>
  </si>
  <si>
    <t>Сыр мягкий твор. Вela Bovino с нап.  "Зелень" п/ст</t>
  </si>
  <si>
    <t>Сыр мягкий твор. Вela Bovino с нап.  "Капрезе" п/ст</t>
  </si>
  <si>
    <t>Сыр мягкий твор. Bela Bovino с нап. "Сливочный" п/ст</t>
  </si>
  <si>
    <t>Сыр мягкий твор. Bela Bovino с нап. "Прованские травы" п/ст</t>
  </si>
  <si>
    <t>Сыр мягкий твор. Bela Bovino с нап. "Грецкий орех-чеснок-чиа" п/ст</t>
  </si>
  <si>
    <t>КРЕМ МЯГКИЙ BELA BOVINO</t>
  </si>
  <si>
    <t>0,145 кг</t>
  </si>
  <si>
    <t>Крем твор. Bela Bovino со взбит. нап. "Ежевика" п/ст</t>
  </si>
  <si>
    <t>Крем твор. Bela Bovino со взбит. нап. "Земляника" п/ст</t>
  </si>
  <si>
    <t>Крем твор. Bela Bovino со взбит. нап. "Экзотик" п/ст</t>
  </si>
  <si>
    <t>Крем твор. Bela Bovino с нап. "Груша" и "Тёмный шоколад" п/ст</t>
  </si>
  <si>
    <t>Крем твор. Bela Bovino с нап. "Крем-кокос" и "Тёмный шоколад" п/ст</t>
  </si>
  <si>
    <t>Крем твор. Bela Bovino с нап. "Ваниль" и "Тёмный шоколад" п/ст</t>
  </si>
  <si>
    <t>0,135 кг</t>
  </si>
  <si>
    <t xml:space="preserve">СЫР МЯГКИЙ </t>
  </si>
  <si>
    <t>газированная</t>
  </si>
  <si>
    <t>негазированная</t>
  </si>
  <si>
    <t>Вода питьевая природная "Aquaville"</t>
  </si>
  <si>
    <t>Молоко 3.0% Ф-П п/эт 1 л</t>
  </si>
  <si>
    <t>Простокваша 2.5% "Мечниковская", п/ст 0.35 кг</t>
  </si>
  <si>
    <t>Сметана 15% п/стакан 0.2 кг</t>
  </si>
  <si>
    <t>Сметана 10% п/стакан 0.48 кг</t>
  </si>
  <si>
    <t>Сметана 15% п/стакан 0.48 кг с бифидобактериями</t>
  </si>
  <si>
    <t>Сметана 10% п/эт пленка 0.45 кг</t>
  </si>
  <si>
    <t>Сметана 15% п/эт пленка 0.45 кг с бифидобактериями</t>
  </si>
  <si>
    <t>Сметана 20% п/эт пленка 0.45 кг</t>
  </si>
  <si>
    <t>"Юбилейный" 25% весовой (Дятлово)</t>
  </si>
  <si>
    <t>Сметана 29% п/эт пленка 1 кг</t>
  </si>
  <si>
    <t>Сыр "Сметанковый" 50% фас. 150г</t>
  </si>
  <si>
    <t>300 сут.</t>
  </si>
  <si>
    <t>Масло сладкосливочное несоленое 74%  0.18 кг</t>
  </si>
  <si>
    <t>Кефир "Твоя кружка" 3,9% обогащ. бифидобактериями бут ПЭТ 0,85</t>
  </si>
  <si>
    <t>Кефир 3.0% Ф-П п/эт 1 кг</t>
  </si>
  <si>
    <t>5/9</t>
  </si>
  <si>
    <t>Сливочный 56% (Дятлово)</t>
  </si>
  <si>
    <t>"Гродненская Вежа" Gold 55% фас. 250г</t>
  </si>
  <si>
    <t>Сыр "ГороденЪ-Маасдам" 45% весовой</t>
  </si>
  <si>
    <t>"Российский новый" экстра 50% (Гродно)</t>
  </si>
  <si>
    <t>"Российский новый" экстра 50% (Скидель)</t>
  </si>
  <si>
    <t>"Статный" 51%</t>
  </si>
  <si>
    <t>"Фисташка"</t>
  </si>
  <si>
    <t>Молоко 2.2% Ф-П п/эт 1 л</t>
  </si>
  <si>
    <t>Ряженка 3,2 бут. пюр-пак 0.5кг</t>
  </si>
  <si>
    <t>Десерт творожный 9% "Гродненский" с маком</t>
  </si>
  <si>
    <t>Рассольный "Брынза по-белорусски" 40%</t>
  </si>
  <si>
    <t>Масло сладкосливочное несоленое 65%  0.18 кг</t>
  </si>
  <si>
    <t xml:space="preserve"> Ставка НДС 20 %</t>
  </si>
  <si>
    <t>"Морозная клюква"</t>
  </si>
  <si>
    <t>"Ананас - облепиха"</t>
  </si>
  <si>
    <t>"Лимон-имбирь"</t>
  </si>
  <si>
    <t>"Фундук-какао"</t>
  </si>
  <si>
    <t>"Халвичное наслаждение"</t>
  </si>
  <si>
    <t>манго-кокос</t>
  </si>
  <si>
    <t>1450 мл</t>
  </si>
  <si>
    <t>"Гродненский" 30% (Дятлово)</t>
  </si>
  <si>
    <t>0,34 кг</t>
  </si>
  <si>
    <t>"Кронес" 45% с жареным луком и лисичками 250г</t>
  </si>
  <si>
    <t>Творог "ГороденЪ" 1% рассып 340г</t>
  </si>
  <si>
    <t>Творог "ГороденЪ" 5% рассып 340г</t>
  </si>
  <si>
    <t>Творог "ГороденЪ" 9% рассып 340г</t>
  </si>
  <si>
    <t>Сливки 10% ультрапастеризованные ПЭТ 0.5л</t>
  </si>
  <si>
    <t>Творог 3%  ACTIVE LIFE 0,18 кг в металлизир. Упаковке</t>
  </si>
  <si>
    <t>0,110 кг</t>
  </si>
  <si>
    <t>35 суток</t>
  </si>
  <si>
    <t xml:space="preserve">            8;     15</t>
  </si>
  <si>
    <t>Крем твор.взбитый Bela Bovino с нап. "Манго" п/ст</t>
  </si>
  <si>
    <t>Крем твор.взбитый Bela Bovino с нап. "Ваниль" п/ст</t>
  </si>
  <si>
    <t>Крем твор.взбитый Bela Bovino с нап. "Клубника" п/ст</t>
  </si>
  <si>
    <t>"Кронес" 45% с белым трюфелем 250г</t>
  </si>
  <si>
    <t>Сыр "Гриль" 45% 200 г</t>
  </si>
  <si>
    <t>Сыр "Гриль" 45% 400 г</t>
  </si>
  <si>
    <t>Молоко 2,5%  с витаминами ультрапастер. "Active life" ПЭТ 0,85л</t>
  </si>
  <si>
    <t>Кефир 2.5% с витаминами "Active life" бут ПЭТ 0,85 кг</t>
  </si>
  <si>
    <t>"Президентский" 45%  фикс. вес 250г</t>
  </si>
  <si>
    <t>6 мес</t>
  </si>
  <si>
    <t>0,22 кг</t>
  </si>
  <si>
    <t>Творог 3% тм "ГОРОДЕНЪ" 0,22 кг формованный</t>
  </si>
  <si>
    <t>Творог 6% тм "ГОРОДЕНЪ" 0,22 кг формованный</t>
  </si>
  <si>
    <t>0,7 кг</t>
  </si>
  <si>
    <t>Творог "ГороденЪ" 5% рассып 700г</t>
  </si>
  <si>
    <t>10 / 5</t>
  </si>
  <si>
    <t>Сливки 12%п-п Ультра-Клин 0.5л</t>
  </si>
  <si>
    <t>0,98 кг</t>
  </si>
  <si>
    <t>5 / 15</t>
  </si>
  <si>
    <t xml:space="preserve">Сметана обогащенная бифидо 20%  тм "Active life" п/ст 350 г </t>
  </si>
  <si>
    <t xml:space="preserve">Заменитель цельного молока сухой "МИЛК-2" </t>
  </si>
  <si>
    <t>Напиток на основе  сыворотки "Био-Ритм"</t>
  </si>
  <si>
    <t>Сметана 15% п/стакан 0.35 кг</t>
  </si>
  <si>
    <t>Апельсин</t>
  </si>
  <si>
    <t>манго</t>
  </si>
  <si>
    <t>пломбир в ассортименте: с ароматом ванили, с какао и ароматом ванили, с изюмом и ароматом ванили, банан, вишня-черемуха, клубника, ромовый трюфель, соленая карамель, малина-зеленый чай, черника, бабл-гам, тархун, фисташка, манго, мандарин-апельсин)</t>
  </si>
  <si>
    <t>Active life</t>
  </si>
  <si>
    <t xml:space="preserve">Йогурт "Заправка йогуртная" 2,8% 280г </t>
  </si>
  <si>
    <t xml:space="preserve">Сыр мягкий 55% 300г ГороденЪ </t>
  </si>
  <si>
    <t>0,3 кг</t>
  </si>
  <si>
    <t>240 сут</t>
  </si>
  <si>
    <t xml:space="preserve">Кефир 3,5% пюр-пак 0,5 кг </t>
  </si>
  <si>
    <t>Масло кислосливочное соленое 80,0% 180г  "ГороденЪ"</t>
  </si>
  <si>
    <t>Молоко 3,5% П-П Ультра-Клин 0,5л</t>
  </si>
  <si>
    <t>Йогурт Актив лайф 3,0% 0,35 кг (клубника-земляника, манго, ананас-куркума-ната де коко)</t>
  </si>
  <si>
    <t>Прайс-лист от 9 ноября 2023</t>
  </si>
  <si>
    <t>ванильный в какаосодержащей глазури</t>
  </si>
  <si>
    <t>шоколадный в какаосодержащей  глазури</t>
  </si>
  <si>
    <t>двухслойный ванильно-шоколадный</t>
  </si>
  <si>
    <t>"Шайба" в какаосодержащей глазури</t>
  </si>
  <si>
    <t>ПЛОМБИР КЛАССИЧЕСКИЙ весовой (полный перечень вкусов можете уточнить у специалистов)</t>
  </si>
  <si>
    <t>"Бабл - гам"</t>
  </si>
  <si>
    <r>
      <t xml:space="preserve">Bela Bovino
</t>
    </r>
    <r>
      <rPr>
        <sz val="16"/>
        <color rgb="FF000000"/>
        <rFont val="Montserrat"/>
        <charset val="204"/>
      </rPr>
      <t>пломбир</t>
    </r>
  </si>
  <si>
    <t>"Клубнично- Ванильный"</t>
  </si>
  <si>
    <t>с ИЗЮМОМ  в какаосод глазури эскимо</t>
  </si>
  <si>
    <t>"Солёная карамель"</t>
  </si>
  <si>
    <t>120 сут</t>
  </si>
  <si>
    <t>солёная карамель</t>
  </si>
  <si>
    <t>клубничный</t>
  </si>
  <si>
    <t xml:space="preserve">   "ICE TIME"</t>
  </si>
  <si>
    <t>ПЛОМБИР 
в стаканах 250 г</t>
  </si>
  <si>
    <t xml:space="preserve"> "SUMMER TIME"
</t>
  </si>
  <si>
    <t xml:space="preserve">    "ГороденЪ"</t>
  </si>
  <si>
    <r>
      <t xml:space="preserve">Безлактозный        пломбир
</t>
    </r>
    <r>
      <rPr>
        <b/>
        <i/>
        <sz val="14"/>
        <color rgb="FF000000"/>
        <rFont val="Montserrat"/>
        <charset val="204"/>
      </rPr>
      <t>"Active Life"</t>
    </r>
  </si>
  <si>
    <r>
      <t xml:space="preserve">                                                    Пломбир  15% </t>
    </r>
    <r>
      <rPr>
        <b/>
        <sz val="16"/>
        <rFont val="Montserrat"/>
        <charset val="204"/>
      </rPr>
      <t>"Вишнёвый глинтвейн</t>
    </r>
    <r>
      <rPr>
        <sz val="16"/>
        <rFont val="Montserrat"/>
        <charset val="204"/>
      </rPr>
      <t>" в вафельном сахарном рожке, 100г</t>
    </r>
  </si>
  <si>
    <r>
      <t xml:space="preserve">Вода питьевая </t>
    </r>
    <r>
      <rPr>
        <b/>
        <sz val="16"/>
        <color rgb="FF000000"/>
        <rFont val="Montserrat"/>
        <charset val="204"/>
      </rPr>
      <t>обработанная</t>
    </r>
  </si>
  <si>
    <t>Прайс-листы на МОЛОЧНУЮ ПРОДУКЦИЮ,СУХИЕ ПРОДУКТЫ И МОРОЖЕНОЕ смотрите на других вкладках</t>
  </si>
  <si>
    <t>Прайс-листы на МОРОЖЕНОЕ, МОЛОЧНУЮ ПРОДУКЦИЮ и ВОДУ смотрите на других вкладках</t>
  </si>
  <si>
    <t>Прайс-листы на МОЛОЧНУЮ ПРОДУКЦИЮ, СУХИЕ ПРОДУКТЫ  и ВОДУ смотрите на других вкладках</t>
  </si>
  <si>
    <t>Прайс-листы на МОРОЖЕНОЕ, СУХИЕ ПРОДУКТЫ и ВОДУ смотрите на других вкладках</t>
  </si>
  <si>
    <r>
      <t xml:space="preserve">Вода
</t>
    </r>
    <r>
      <rPr>
        <sz val="13"/>
        <color rgb="FF000000"/>
        <rFont val="Montserrat"/>
        <charset val="204"/>
      </rPr>
      <t>купажированная</t>
    </r>
    <r>
      <rPr>
        <sz val="16"/>
        <color rgb="FF000000"/>
        <rFont val="Montserrat"/>
        <charset val="204"/>
      </rPr>
      <t xml:space="preserve"> "Коложская"
</t>
    </r>
  </si>
  <si>
    <r>
      <t xml:space="preserve">Вода </t>
    </r>
    <r>
      <rPr>
        <sz val="15"/>
        <color rgb="FF000000"/>
        <rFont val="Montserrat"/>
        <charset val="204"/>
      </rPr>
      <t>питьевая</t>
    </r>
    <r>
      <rPr>
        <sz val="16"/>
        <color rgb="FF000000"/>
        <rFont val="Montserrat"/>
        <charset val="204"/>
      </rPr>
      <t xml:space="preserve"> природная "Поречье"</t>
    </r>
  </si>
  <si>
    <r>
      <t>Молоко 2.5% ультрапастеризованное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 ПЭТ</t>
    </r>
  </si>
  <si>
    <r>
      <t>Молоко 3.2% ультрапастеризованное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 ПЭТ</t>
    </r>
  </si>
  <si>
    <r>
      <t>Кефир 3.2%, бутылка ПЭТ</t>
    </r>
    <r>
      <rPr>
        <b/>
        <sz val="20"/>
        <color rgb="FFFF0000"/>
        <rFont val="Montserrat"/>
        <charset val="204"/>
      </rPr>
      <t xml:space="preserve"> </t>
    </r>
    <r>
      <rPr>
        <sz val="18"/>
        <rFont val="Montserrat"/>
        <charset val="204"/>
      </rPr>
      <t>0.5 кг</t>
    </r>
  </si>
  <si>
    <r>
      <t>Кефир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2,5% обогащ. бифидо бактериями ПЭТ 0.95кг</t>
    </r>
  </si>
  <si>
    <r>
      <t>Кефир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3,2% обогащ. бифидо бактериями ПЭТ</t>
    </r>
  </si>
  <si>
    <r>
      <t>Сметана 15% п/стакан фас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0.38 кг</t>
    </r>
  </si>
  <si>
    <r>
      <t>Сметана 20% п/стакан фас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0.38 кг</t>
    </r>
  </si>
  <si>
    <r>
      <t>Творог 5%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фас. 180 г</t>
    </r>
  </si>
  <si>
    <r>
      <t>Сырок гл. 26% "</t>
    </r>
    <r>
      <rPr>
        <b/>
        <sz val="18"/>
        <rFont val="Montserrat"/>
        <charset val="204"/>
      </rPr>
      <t>ГороденЪ</t>
    </r>
    <r>
      <rPr>
        <sz val="18"/>
        <rFont val="Montserrat"/>
        <charset val="204"/>
      </rPr>
      <t>" 40г</t>
    </r>
  </si>
  <si>
    <r>
      <t>Йогурт 2% "</t>
    </r>
    <r>
      <rPr>
        <b/>
        <sz val="18"/>
        <rFont val="Montserrat"/>
        <charset val="204"/>
      </rPr>
      <t>Белорусский</t>
    </r>
    <r>
      <rPr>
        <sz val="18"/>
        <rFont val="Montserrat"/>
        <charset val="204"/>
      </rPr>
      <t>" без наполнителя</t>
    </r>
  </si>
  <si>
    <r>
      <rPr>
        <sz val="18"/>
        <color rgb="FF000000"/>
        <rFont val="Montserrat"/>
        <charset val="204"/>
      </rPr>
      <t>Напиток кисломолочный</t>
    </r>
    <r>
      <rPr>
        <b/>
        <sz val="18"/>
        <color rgb="FF000000"/>
        <rFont val="Montserrat"/>
        <charset val="204"/>
      </rPr>
      <t xml:space="preserve"> </t>
    </r>
    <r>
      <rPr>
        <sz val="18"/>
        <color rgb="FF000000"/>
        <rFont val="Montserrat"/>
        <charset val="204"/>
      </rPr>
      <t>2%</t>
    </r>
    <r>
      <rPr>
        <b/>
        <sz val="18"/>
        <color rgb="FF000000"/>
        <rFont val="Montserrat"/>
        <charset val="204"/>
      </rPr>
      <t xml:space="preserve"> "ЙОГО-ФИТ"</t>
    </r>
  </si>
  <si>
    <r>
      <rPr>
        <sz val="18"/>
        <color rgb="FF000000"/>
        <rFont val="Montserrat"/>
        <charset val="204"/>
      </rPr>
      <t>Напиток йогуртный обезжир. на основе пахты</t>
    </r>
    <r>
      <rPr>
        <b/>
        <sz val="18"/>
        <color rgb="FF000000"/>
        <rFont val="Montserrat"/>
        <charset val="204"/>
      </rPr>
      <t xml:space="preserve"> "И-Талия"</t>
    </r>
  </si>
  <si>
    <t>Молоко ультрапастеризованное 3.9% "Твоя Кружка",бут.ПЭТ</t>
  </si>
  <si>
    <r>
      <rPr>
        <sz val="18"/>
        <color rgb="FF000000"/>
        <rFont val="Montserrat"/>
        <charset val="204"/>
      </rPr>
      <t>Напиток кисломолочный 1.5%</t>
    </r>
    <r>
      <rPr>
        <b/>
        <sz val="18"/>
        <color rgb="FF000000"/>
        <rFont val="Montserrat"/>
        <charset val="204"/>
      </rPr>
      <t xml:space="preserve"> ФрутоУдовольствие"</t>
    </r>
  </si>
  <si>
    <t>Крем сливочный 33 % стерилизованный 0,98 кг</t>
  </si>
  <si>
    <t xml:space="preserve">Сливки 33% стерилизованные 0,98 кг    </t>
  </si>
  <si>
    <t>Сыр мягкий   "Перчик- горчица"  55 %, 0,15 кг</t>
  </si>
  <si>
    <t>Мороженое в вафельном сахарном рожке</t>
  </si>
  <si>
    <t>SLIVKI "Мандарин-апельсин" в рожке.16%,100г</t>
  </si>
  <si>
    <t>SLIVKI "Мокко" в рожке.16%,100г</t>
  </si>
  <si>
    <t>0,28 кг</t>
  </si>
  <si>
    <t>DiaVita</t>
  </si>
  <si>
    <r>
      <t>"</t>
    </r>
    <r>
      <rPr>
        <b/>
        <sz val="18"/>
        <rFont val="Montserrat"/>
        <charset val="204"/>
      </rPr>
      <t>Белорусский</t>
    </r>
    <r>
      <rPr>
        <sz val="18"/>
        <rFont val="Montserrat"/>
        <charset val="204"/>
      </rPr>
      <t>"</t>
    </r>
  </si>
  <si>
    <r>
      <t>"</t>
    </r>
    <r>
      <rPr>
        <b/>
        <sz val="18"/>
        <rFont val="Montserrat"/>
        <charset val="204"/>
      </rPr>
      <t>Yogo-Fruit</t>
    </r>
    <r>
      <rPr>
        <sz val="18"/>
        <rFont val="Montserrat"/>
        <charset val="204"/>
      </rPr>
      <t>"</t>
    </r>
  </si>
  <si>
    <t>Заправка</t>
  </si>
  <si>
    <t>19 суток</t>
  </si>
  <si>
    <t>Йогурт с экстрактом бересты "Бетулин" "Ананас-облепиха-амарант"</t>
  </si>
  <si>
    <t>Йогурт с экстрактом бересты "Бетулин"</t>
  </si>
  <si>
    <t>Йогурт с экстрактом бересты "Бетулин" "Клубника-Алоэ вера - Базилик"</t>
  </si>
  <si>
    <t>Сливки 20 % стерилизованные 0,98 кг</t>
  </si>
  <si>
    <t>8 мес</t>
  </si>
  <si>
    <t>Сливки 10 % стерилизованные 0,98 кг</t>
  </si>
  <si>
    <t>0,09кг</t>
  </si>
  <si>
    <t xml:space="preserve"> "ПУШОК" с кальцием</t>
  </si>
  <si>
    <t>Кефир, обогащённый бифидобактериями</t>
  </si>
  <si>
    <t>3,9;%</t>
  </si>
  <si>
    <t>1,45 кг</t>
  </si>
  <si>
    <t>Молоко ультрапастеризованное 3,9%</t>
  </si>
  <si>
    <t>Молоко ультрапастеризованное 3.2%, бут. ПЭТ 0.5 л</t>
  </si>
  <si>
    <t>1,45 литра</t>
  </si>
  <si>
    <t>Сыр "Губерт" 50%  фикс. вес 250г/ГМК</t>
  </si>
  <si>
    <t>270 суток</t>
  </si>
  <si>
    <t>Сыр "ГороденЪ"с пажитником 45%  фикс. вес250г</t>
  </si>
  <si>
    <t>Сыр "ГороденЪ"с клюквой 45%  фикс. вес250г</t>
  </si>
  <si>
    <t>150 суток</t>
  </si>
  <si>
    <t>0,75 кг</t>
  </si>
  <si>
    <t>-</t>
  </si>
  <si>
    <t>Коробка-чемодан "Сыры с любовью из Гродно" фикс. вес 750 г.
(ГуберТ, Гродненская Вежа, ГороденЪ)</t>
  </si>
  <si>
    <t>Прайс-лист от 27 декабря 2023</t>
  </si>
  <si>
    <t>240 суток</t>
  </si>
  <si>
    <r>
      <t xml:space="preserve">Продукт кисло-молочный 
</t>
    </r>
    <r>
      <rPr>
        <b/>
        <sz val="18"/>
        <color rgb="FF000000"/>
        <rFont val="Montserrat"/>
        <charset val="204"/>
      </rPr>
      <t>"ДарАйран"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</si>
</sst>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4" formatCode="0.0%"/>
  </numFmts>
  <fonts count="78" x14ac:knownFonts="1">
    <font>
      <sz val="10"/>
      <color rgb="FF000000"/>
      <name val="Arial Cyr"/>
      <family val="2"/>
      <charset val="204"/>
    </font>
    <font>
      <b/>
      <sz val="18"/>
      <color rgb="FF000000"/>
      <name val="Arial Cyr"/>
      <family val="2"/>
      <charset val="204"/>
    </font>
    <font>
      <b/>
      <sz val="16"/>
      <color rgb="FF000000"/>
      <name val="Arial Cyr"/>
      <family val="2"/>
      <charset val="204"/>
    </font>
    <font>
      <b/>
      <sz val="12"/>
      <color rgb="FF000000"/>
      <name val="Arial Cyr"/>
      <family val="2"/>
      <charset val="204"/>
    </font>
    <font>
      <b/>
      <sz val="10"/>
      <color rgb="FF000000"/>
      <name val="Arial Cyr"/>
      <family val="2"/>
      <charset val="204"/>
    </font>
    <font>
      <b/>
      <sz val="14"/>
      <color rgb="FF000000"/>
      <name val="Arial Cyr"/>
      <family val="2"/>
      <charset val="204"/>
    </font>
    <font>
      <sz val="12"/>
      <color rgb="FF00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sz val="9"/>
      <color rgb="FF000000"/>
      <name val="Times New Roman"/>
      <family val="1"/>
      <charset val="204"/>
    </font>
    <font>
      <b/>
      <i/>
      <sz val="16"/>
      <color rgb="FF000000"/>
      <name val="Arial Cyr"/>
      <family val="2"/>
      <charset val="204"/>
    </font>
    <font>
      <b/>
      <i/>
      <u/>
      <sz val="12"/>
      <color rgb="FF000000"/>
      <name val="Arial Cyr"/>
      <family val="2"/>
      <charset val="204"/>
    </font>
    <font>
      <b/>
      <i/>
      <sz val="24"/>
      <color rgb="FF000000"/>
      <name val="Arial Cyr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Arial Cyr"/>
      <family val="2"/>
      <charset val="204"/>
    </font>
    <font>
      <sz val="16"/>
      <color rgb="FF000000"/>
      <name val="Calibri"/>
      <family val="2"/>
      <charset val="204"/>
    </font>
    <font>
      <u/>
      <sz val="10"/>
      <color rgb="FF0000FF"/>
      <name val="Arial Cyr"/>
      <family val="2"/>
      <charset val="204"/>
    </font>
    <font>
      <b/>
      <i/>
      <sz val="16"/>
      <color rgb="FF000000"/>
      <name val="Calibri"/>
      <family val="2"/>
      <charset val="204"/>
    </font>
    <font>
      <i/>
      <sz val="16"/>
      <color rgb="FF0000FF"/>
      <name val="Arial Cyr"/>
      <family val="2"/>
      <charset val="204"/>
    </font>
    <font>
      <b/>
      <sz val="20"/>
      <color rgb="FFFF0000"/>
      <name val="Arial Cyr"/>
      <family val="2"/>
      <charset val="204"/>
    </font>
    <font>
      <sz val="18"/>
      <color rgb="FF000000"/>
      <name val="Arial Cyr"/>
      <family val="2"/>
      <charset val="204"/>
    </font>
    <font>
      <b/>
      <sz val="20"/>
      <color rgb="FF000000"/>
      <name val="Arial Cyr"/>
      <family val="2"/>
      <charset val="204"/>
    </font>
    <font>
      <b/>
      <sz val="24"/>
      <color rgb="FF000000"/>
      <name val="Arial Cyr"/>
      <family val="2"/>
      <charset val="204"/>
    </font>
    <font>
      <b/>
      <sz val="26"/>
      <color rgb="FFFF0000"/>
      <name val="Arial Cyr"/>
      <family val="2"/>
      <charset val="204"/>
    </font>
    <font>
      <sz val="10"/>
      <color rgb="FF666699"/>
      <name val="Arial Cyr"/>
      <family val="2"/>
      <charset val="204"/>
    </font>
    <font>
      <i/>
      <sz val="16"/>
      <color rgb="FF000000"/>
      <name val="Arial Cyr"/>
      <family val="2"/>
      <charset val="204"/>
    </font>
    <font>
      <sz val="18"/>
      <color rgb="FF666699"/>
      <name val="Arial Cyr"/>
      <family val="2"/>
      <charset val="204"/>
    </font>
    <font>
      <u/>
      <sz val="10"/>
      <color rgb="FF0000FF"/>
      <name val="Arial Cyr"/>
      <family val="2"/>
      <charset val="204"/>
    </font>
    <font>
      <sz val="10"/>
      <color rgb="FF000000"/>
      <name val="Arial Cyr"/>
      <family val="2"/>
      <charset val="204"/>
    </font>
    <font>
      <sz val="18"/>
      <name val="Arial Cyr"/>
      <family val="2"/>
      <charset val="204"/>
    </font>
    <font>
      <b/>
      <sz val="16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8"/>
      <color rgb="FF000000"/>
      <name val="Arial Cyr"/>
      <charset val="204"/>
    </font>
    <font>
      <sz val="10"/>
      <color rgb="FF000000"/>
      <name val="Arial Cyr"/>
      <charset val="204"/>
    </font>
    <font>
      <b/>
      <sz val="18"/>
      <color rgb="FFFF0000"/>
      <name val="Arial Cyr"/>
      <charset val="204"/>
    </font>
    <font>
      <sz val="18"/>
      <color rgb="FFFF0000"/>
      <name val="Arial Cyr"/>
      <family val="2"/>
      <charset val="204"/>
    </font>
    <font>
      <sz val="16"/>
      <color rgb="FF000000"/>
      <name val="Arial Cyr"/>
      <charset val="204"/>
    </font>
    <font>
      <b/>
      <sz val="16"/>
      <color rgb="FF000000"/>
      <name val="Arial Cyr"/>
      <charset val="204"/>
    </font>
    <font>
      <sz val="14"/>
      <color rgb="FFFF0000"/>
      <name val="Arial Cyr"/>
      <charset val="204"/>
    </font>
    <font>
      <sz val="8"/>
      <name val="Arial Cyr"/>
      <family val="2"/>
      <charset val="204"/>
    </font>
    <font>
      <sz val="16"/>
      <name val="Montserrat"/>
      <charset val="204"/>
    </font>
    <font>
      <b/>
      <sz val="16"/>
      <color rgb="FF000000"/>
      <name val="Montserrat"/>
      <charset val="204"/>
    </font>
    <font>
      <b/>
      <sz val="14"/>
      <color rgb="FF000000"/>
      <name val="Montserrat"/>
      <charset val="204"/>
    </font>
    <font>
      <sz val="14"/>
      <color rgb="FF000000"/>
      <name val="Montserrat"/>
      <charset val="204"/>
    </font>
    <font>
      <sz val="16"/>
      <color rgb="FF000000"/>
      <name val="Montserrat"/>
      <charset val="204"/>
    </font>
    <font>
      <b/>
      <i/>
      <sz val="16"/>
      <color rgb="FF000000"/>
      <name val="Montserrat"/>
      <charset val="204"/>
    </font>
    <font>
      <b/>
      <sz val="16"/>
      <name val="Montserrat"/>
      <charset val="204"/>
    </font>
    <font>
      <i/>
      <sz val="18"/>
      <color rgb="FF000000"/>
      <name val="Montserrat"/>
      <charset val="204"/>
    </font>
    <font>
      <i/>
      <sz val="16"/>
      <color rgb="FF000000"/>
      <name val="Montserrat"/>
      <charset val="204"/>
    </font>
    <font>
      <sz val="18"/>
      <name val="Montserrat"/>
      <charset val="204"/>
    </font>
    <font>
      <i/>
      <sz val="14"/>
      <color rgb="FF000000"/>
      <name val="Montserrat"/>
      <charset val="204"/>
    </font>
    <font>
      <b/>
      <i/>
      <sz val="14"/>
      <color rgb="FF000000"/>
      <name val="Montserrat"/>
      <charset val="204"/>
    </font>
    <font>
      <b/>
      <sz val="18"/>
      <color theme="0"/>
      <name val="Montserrat"/>
      <charset val="204"/>
    </font>
    <font>
      <b/>
      <sz val="30"/>
      <color rgb="FF000000"/>
      <name val="Montserrat"/>
      <charset val="204"/>
    </font>
    <font>
      <b/>
      <sz val="20"/>
      <color rgb="FF000000"/>
      <name val="Montserrat"/>
      <charset val="204"/>
    </font>
    <font>
      <i/>
      <sz val="16"/>
      <color rgb="FF0000FF"/>
      <name val="Montserrat"/>
      <charset val="204"/>
    </font>
    <font>
      <b/>
      <sz val="20"/>
      <name val="Montserrat"/>
      <charset val="204"/>
    </font>
    <font>
      <sz val="20"/>
      <color rgb="FF000000"/>
      <name val="Montserrat"/>
      <charset val="204"/>
    </font>
    <font>
      <b/>
      <sz val="15"/>
      <color rgb="FF000000"/>
      <name val="Montserrat"/>
      <charset val="204"/>
    </font>
    <font>
      <sz val="16"/>
      <color theme="1"/>
      <name val="Montserrat"/>
      <charset val="204"/>
    </font>
    <font>
      <sz val="15"/>
      <color rgb="FF000000"/>
      <name val="Montserrat"/>
      <charset val="204"/>
    </font>
    <font>
      <sz val="13"/>
      <color rgb="FF000000"/>
      <name val="Montserrat"/>
      <charset val="204"/>
    </font>
    <font>
      <sz val="10"/>
      <color theme="1"/>
      <name val="Montserrat"/>
      <charset val="204"/>
    </font>
    <font>
      <b/>
      <sz val="26"/>
      <color rgb="FF000000"/>
      <name val="Montserrat"/>
      <charset val="204"/>
    </font>
    <font>
      <b/>
      <sz val="26"/>
      <color theme="0"/>
      <name val="Montserrat"/>
      <charset val="204"/>
    </font>
    <font>
      <sz val="18"/>
      <color rgb="FFFF0000"/>
      <name val="Montserrat"/>
      <charset val="204"/>
    </font>
    <font>
      <b/>
      <sz val="18"/>
      <color rgb="FF000000"/>
      <name val="Montserrat"/>
      <charset val="204"/>
    </font>
    <font>
      <sz val="12"/>
      <color rgb="FF000000"/>
      <name val="Montserrat"/>
      <charset val="204"/>
    </font>
    <font>
      <b/>
      <sz val="22"/>
      <color rgb="FF000000"/>
      <name val="Montserrat"/>
      <charset val="204"/>
    </font>
    <font>
      <sz val="18"/>
      <color rgb="FF000000"/>
      <name val="Montserrat"/>
      <charset val="204"/>
    </font>
    <font>
      <sz val="10"/>
      <color rgb="FF000000"/>
      <name val="Montserrat"/>
      <charset val="204"/>
    </font>
    <font>
      <sz val="22"/>
      <color rgb="FF000000"/>
      <name val="Montserrat"/>
      <charset val="204"/>
    </font>
    <font>
      <b/>
      <sz val="18"/>
      <name val="Montserrat"/>
      <charset val="204"/>
    </font>
    <font>
      <b/>
      <sz val="20"/>
      <color rgb="FFFF0000"/>
      <name val="Montserrat"/>
      <charset val="204"/>
    </font>
    <font>
      <b/>
      <sz val="24"/>
      <color rgb="FF000000"/>
      <name val="Montserrat"/>
      <charset val="204"/>
    </font>
    <font>
      <b/>
      <sz val="24"/>
      <name val="Montserrat"/>
      <charset val="204"/>
    </font>
    <font>
      <b/>
      <sz val="18"/>
      <color rgb="FFFF0000"/>
      <name val="Montserrat"/>
      <charset val="204"/>
    </font>
    <font>
      <b/>
      <i/>
      <sz val="18"/>
      <color rgb="FF000000"/>
      <name val="Montserrat"/>
      <charset val="204"/>
    </font>
    <font>
      <b/>
      <sz val="24"/>
      <color theme="0"/>
      <name val="Montserrat"/>
      <charset val="204"/>
    </font>
  </fonts>
  <fills count="8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5D9F1"/>
        <bgColor rgb="FFFFFFFF"/>
      </patternFill>
    </fill>
    <fill>
      <patternFill patternType="solid">
        <fgColor rgb="FFEBF1DC"/>
        <bgColor rgb="FFFFFFFF"/>
      </patternFill>
    </fill>
    <fill>
      <patternFill patternType="solid">
        <fgColor rgb="FFD7E3BB"/>
        <bgColor rgb="FFFFFFFF"/>
      </patternFill>
    </fill>
    <fill>
      <patternFill patternType="solid">
        <fgColor rgb="FF8DB4E2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DA9694"/>
        <bgColor rgb="FFFFFFFF"/>
      </patternFill>
    </fill>
    <fill>
      <patternFill patternType="solid">
        <fgColor rgb="FFDA9694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CCC0DA"/>
        <bgColor rgb="FFFFFFFF"/>
      </patternFill>
    </fill>
    <fill>
      <patternFill patternType="solid">
        <fgColor rgb="FFCCC0DA"/>
        <bgColor rgb="FFFFFFFF"/>
      </patternFill>
    </fill>
    <fill>
      <patternFill patternType="solid">
        <fgColor rgb="FFD7E3BB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DA9694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D7E3BB"/>
        <bgColor rgb="FFFFFFFF"/>
      </patternFill>
    </fill>
    <fill>
      <patternFill patternType="solid">
        <fgColor rgb="FFD7E3BB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rgb="FFFFFFFF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rgb="FFFFFFFF"/>
      </patternFill>
    </fill>
    <fill>
      <patternFill patternType="solid">
        <fgColor rgb="FFCCCCFF"/>
        <bgColor indexed="64"/>
      </patternFill>
    </fill>
    <fill>
      <patternFill patternType="solid">
        <fgColor rgb="FF042AA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42AA4"/>
        <bgColor rgb="FFFFFFFF"/>
      </patternFill>
    </fill>
    <fill>
      <patternFill patternType="solid">
        <fgColor rgb="FF3765CD"/>
        <bgColor rgb="FFFFFFFF"/>
      </patternFill>
    </fill>
    <fill>
      <patternFill patternType="solid">
        <fgColor rgb="FF3765CD"/>
        <bgColor indexed="64"/>
      </patternFill>
    </fill>
  </fills>
  <borders count="215">
    <border>
      <left/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2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557">
    <xf numFmtId="0" fontId="0" fillId="0" borderId="0" xfId="0"/>
    <xf numFmtId="0" fontId="7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top" wrapText="1"/>
    </xf>
    <xf numFmtId="0" fontId="13" fillId="0" borderId="0" xfId="0" applyFont="1"/>
    <xf numFmtId="0" fontId="2" fillId="0" borderId="0" xfId="0" applyFont="1"/>
    <xf numFmtId="2" fontId="0" fillId="0" borderId="0" xfId="0" applyNumberFormat="1"/>
    <xf numFmtId="2" fontId="19" fillId="0" borderId="0" xfId="0" applyNumberFormat="1" applyFont="1" applyAlignment="1">
      <alignment horizontal="center" vertical="center"/>
    </xf>
    <xf numFmtId="0" fontId="23" fillId="0" borderId="0" xfId="0" applyFont="1"/>
    <xf numFmtId="2" fontId="23" fillId="0" borderId="0" xfId="0" applyNumberFormat="1" applyFont="1"/>
    <xf numFmtId="2" fontId="0" fillId="28" borderId="3" xfId="0" applyNumberForma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2" fontId="20" fillId="0" borderId="0" xfId="0" applyNumberFormat="1" applyFont="1"/>
    <xf numFmtId="0" fontId="21" fillId="0" borderId="0" xfId="0" applyFont="1"/>
    <xf numFmtId="0" fontId="19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17" fillId="0" borderId="0" xfId="0" applyFont="1" applyAlignment="1">
      <alignment horizontal="center"/>
    </xf>
    <xf numFmtId="0" fontId="2" fillId="0" borderId="39" xfId="0" applyFont="1" applyBorder="1" applyAlignment="1">
      <alignment horizontal="right"/>
    </xf>
    <xf numFmtId="0" fontId="22" fillId="0" borderId="39" xfId="0" applyFont="1" applyBorder="1"/>
    <xf numFmtId="0" fontId="0" fillId="78" borderId="0" xfId="0" applyFill="1"/>
    <xf numFmtId="0" fontId="13" fillId="78" borderId="0" xfId="0" applyFont="1" applyFill="1"/>
    <xf numFmtId="0" fontId="34" fillId="0" borderId="0" xfId="0" applyFont="1" applyAlignment="1">
      <alignment horizontal="center" vertical="center"/>
    </xf>
    <xf numFmtId="2" fontId="33" fillId="41" borderId="71" xfId="0" applyNumberFormat="1" applyFont="1" applyFill="1" applyBorder="1" applyAlignment="1">
      <alignment horizontal="center" vertical="center" wrapText="1"/>
    </xf>
    <xf numFmtId="0" fontId="1" fillId="0" borderId="110" xfId="0" applyFont="1" applyBorder="1" applyAlignment="1">
      <alignment vertical="center" wrapText="1"/>
    </xf>
    <xf numFmtId="0" fontId="1" fillId="0" borderId="87" xfId="0" applyFont="1" applyBorder="1" applyAlignment="1">
      <alignment vertical="center"/>
    </xf>
    <xf numFmtId="2" fontId="1" fillId="0" borderId="157" xfId="0" applyNumberFormat="1" applyFont="1" applyBorder="1" applyAlignment="1">
      <alignment horizontal="center" vertical="center"/>
    </xf>
    <xf numFmtId="0" fontId="1" fillId="0" borderId="165" xfId="0" applyFont="1" applyBorder="1" applyAlignment="1">
      <alignment horizontal="center" vertical="center" wrapText="1"/>
    </xf>
    <xf numFmtId="0" fontId="1" fillId="0" borderId="157" xfId="0" applyFont="1" applyBorder="1" applyAlignment="1">
      <alignment horizontal="center" vertical="center" wrapText="1"/>
    </xf>
    <xf numFmtId="0" fontId="0" fillId="0" borderId="164" xfId="0" applyBorder="1" applyAlignment="1">
      <alignment horizontal="center" vertical="center"/>
    </xf>
    <xf numFmtId="2" fontId="31" fillId="0" borderId="157" xfId="0" applyNumberFormat="1" applyFont="1" applyBorder="1" applyAlignment="1">
      <alignment horizontal="center" vertical="center" wrapText="1"/>
    </xf>
    <xf numFmtId="2" fontId="31" fillId="41" borderId="166" xfId="0" applyNumberFormat="1" applyFont="1" applyFill="1" applyBorder="1" applyAlignment="1">
      <alignment horizontal="center" vertical="center" wrapText="1"/>
    </xf>
    <xf numFmtId="0" fontId="32" fillId="0" borderId="0" xfId="0" applyFont="1"/>
    <xf numFmtId="0" fontId="36" fillId="0" borderId="0" xfId="0" applyFont="1"/>
    <xf numFmtId="0" fontId="33" fillId="0" borderId="39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1" fillId="0" borderId="0" xfId="0" applyFont="1"/>
    <xf numFmtId="0" fontId="12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/>
    <xf numFmtId="0" fontId="36" fillId="77" borderId="3" xfId="0" applyFont="1" applyFill="1" applyBorder="1"/>
    <xf numFmtId="0" fontId="36" fillId="77" borderId="39" xfId="0" applyFont="1" applyFill="1" applyBorder="1"/>
    <xf numFmtId="1" fontId="43" fillId="7" borderId="51" xfId="0" applyNumberFormat="1" applyFont="1" applyFill="1" applyBorder="1" applyAlignment="1">
      <alignment horizontal="center" vertical="center"/>
    </xf>
    <xf numFmtId="0" fontId="43" fillId="5" borderId="51" xfId="0" applyFont="1" applyFill="1" applyBorder="1" applyAlignment="1">
      <alignment horizontal="center" vertical="center" wrapText="1"/>
    </xf>
    <xf numFmtId="0" fontId="43" fillId="6" borderId="51" xfId="0" applyFont="1" applyFill="1" applyBorder="1" applyAlignment="1">
      <alignment horizontal="center" vertical="center" wrapText="1"/>
    </xf>
    <xf numFmtId="0" fontId="43" fillId="6" borderId="99" xfId="0" applyFont="1" applyFill="1" applyBorder="1" applyAlignment="1">
      <alignment horizontal="center" vertical="center" wrapText="1"/>
    </xf>
    <xf numFmtId="1" fontId="43" fillId="7" borderId="45" xfId="0" applyNumberFormat="1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 vertical="center" wrapText="1"/>
    </xf>
    <xf numFmtId="1" fontId="43" fillId="7" borderId="40" xfId="0" applyNumberFormat="1" applyFont="1" applyFill="1" applyBorder="1" applyAlignment="1">
      <alignment horizontal="center" vertical="center"/>
    </xf>
    <xf numFmtId="0" fontId="43" fillId="6" borderId="40" xfId="0" applyFont="1" applyFill="1" applyBorder="1" applyAlignment="1">
      <alignment horizontal="center" vertical="center" wrapText="1"/>
    </xf>
    <xf numFmtId="0" fontId="43" fillId="5" borderId="40" xfId="0" applyFont="1" applyFill="1" applyBorder="1" applyAlignment="1">
      <alignment horizontal="center" vertical="center" wrapText="1"/>
    </xf>
    <xf numFmtId="0" fontId="39" fillId="0" borderId="88" xfId="0" applyFont="1" applyBorder="1" applyAlignment="1">
      <alignment horizontal="center" vertical="center" wrapText="1"/>
    </xf>
    <xf numFmtId="1" fontId="43" fillId="0" borderId="77" xfId="0" applyNumberFormat="1" applyFont="1" applyBorder="1" applyAlignment="1">
      <alignment horizontal="center" vertical="center" wrapText="1"/>
    </xf>
    <xf numFmtId="0" fontId="43" fillId="0" borderId="77" xfId="0" applyFont="1" applyBorder="1" applyAlignment="1">
      <alignment horizontal="center" vertical="center" wrapText="1"/>
    </xf>
    <xf numFmtId="0" fontId="43" fillId="0" borderId="78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1" fontId="43" fillId="0" borderId="35" xfId="0" applyNumberFormat="1" applyFont="1" applyBorder="1" applyAlignment="1">
      <alignment horizontal="center" vertical="center" wrapText="1"/>
    </xf>
    <xf numFmtId="0" fontId="43" fillId="0" borderId="35" xfId="0" applyFont="1" applyBorder="1" applyAlignment="1">
      <alignment horizontal="center" vertical="center" wrapText="1"/>
    </xf>
    <xf numFmtId="0" fontId="43" fillId="0" borderId="36" xfId="0" applyFont="1" applyBorder="1" applyAlignment="1">
      <alignment horizontal="center" vertical="center" wrapText="1"/>
    </xf>
    <xf numFmtId="1" fontId="43" fillId="81" borderId="75" xfId="0" applyNumberFormat="1" applyFont="1" applyFill="1" applyBorder="1" applyAlignment="1">
      <alignment horizontal="center" vertical="center" wrapText="1"/>
    </xf>
    <xf numFmtId="0" fontId="43" fillId="81" borderId="42" xfId="0" applyFont="1" applyFill="1" applyBorder="1" applyAlignment="1">
      <alignment horizontal="center" vertical="center" wrapText="1"/>
    </xf>
    <xf numFmtId="1" fontId="43" fillId="81" borderId="45" xfId="0" applyNumberFormat="1" applyFont="1" applyFill="1" applyBorder="1" applyAlignment="1">
      <alignment horizontal="center" vertical="center" wrapText="1"/>
    </xf>
    <xf numFmtId="0" fontId="43" fillId="81" borderId="40" xfId="0" applyFont="1" applyFill="1" applyBorder="1" applyAlignment="1">
      <alignment horizontal="center" vertical="center" wrapText="1"/>
    </xf>
    <xf numFmtId="1" fontId="43" fillId="81" borderId="48" xfId="0" applyNumberFormat="1" applyFont="1" applyFill="1" applyBorder="1" applyAlignment="1">
      <alignment horizontal="center" vertical="center" wrapText="1"/>
    </xf>
    <xf numFmtId="0" fontId="43" fillId="81" borderId="48" xfId="0" applyFont="1" applyFill="1" applyBorder="1" applyAlignment="1">
      <alignment horizontal="center" vertical="center" wrapText="1"/>
    </xf>
    <xf numFmtId="1" fontId="43" fillId="0" borderId="123" xfId="0" applyNumberFormat="1" applyFont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center" wrapText="1"/>
    </xf>
    <xf numFmtId="1" fontId="43" fillId="0" borderId="128" xfId="0" applyNumberFormat="1" applyFont="1" applyBorder="1" applyAlignment="1">
      <alignment horizontal="center" vertical="center" wrapText="1"/>
    </xf>
    <xf numFmtId="0" fontId="43" fillId="0" borderId="80" xfId="0" applyFont="1" applyBorder="1" applyAlignment="1">
      <alignment horizontal="center" vertical="center" wrapText="1"/>
    </xf>
    <xf numFmtId="0" fontId="43" fillId="0" borderId="48" xfId="0" applyFont="1" applyBorder="1" applyAlignment="1">
      <alignment horizontal="center" vertical="center" wrapText="1"/>
    </xf>
    <xf numFmtId="1" fontId="43" fillId="0" borderId="127" xfId="0" applyNumberFormat="1" applyFont="1" applyBorder="1" applyAlignment="1">
      <alignment horizontal="center" vertical="center" wrapText="1"/>
    </xf>
    <xf numFmtId="0" fontId="43" fillId="0" borderId="105" xfId="0" applyFont="1" applyBorder="1" applyAlignment="1">
      <alignment horizontal="center" vertical="center" wrapText="1"/>
    </xf>
    <xf numFmtId="0" fontId="43" fillId="0" borderId="127" xfId="0" applyFont="1" applyBorder="1" applyAlignment="1">
      <alignment horizontal="center" vertical="center" wrapText="1"/>
    </xf>
    <xf numFmtId="4" fontId="43" fillId="0" borderId="105" xfId="0" applyNumberFormat="1" applyFont="1" applyBorder="1" applyAlignment="1">
      <alignment horizontal="center" vertical="center" wrapText="1"/>
    </xf>
    <xf numFmtId="2" fontId="43" fillId="0" borderId="106" xfId="0" applyNumberFormat="1" applyFont="1" applyBorder="1" applyAlignment="1">
      <alignment horizontal="center" vertical="center" wrapText="1"/>
    </xf>
    <xf numFmtId="0" fontId="39" fillId="2" borderId="121" xfId="0" applyFont="1" applyFill="1" applyBorder="1" applyAlignment="1">
      <alignment horizontal="center" vertical="center"/>
    </xf>
    <xf numFmtId="1" fontId="43" fillId="7" borderId="123" xfId="0" applyNumberFormat="1" applyFont="1" applyFill="1" applyBorder="1" applyAlignment="1">
      <alignment horizontal="center" vertical="center" wrapText="1"/>
    </xf>
    <xf numFmtId="0" fontId="43" fillId="6" borderId="77" xfId="0" applyFont="1" applyFill="1" applyBorder="1" applyAlignment="1">
      <alignment horizontal="center" vertical="center" wrapText="1"/>
    </xf>
    <xf numFmtId="0" fontId="39" fillId="3" borderId="122" xfId="0" applyFont="1" applyFill="1" applyBorder="1" applyAlignment="1">
      <alignment horizontal="center" vertical="center"/>
    </xf>
    <xf numFmtId="1" fontId="43" fillId="10" borderId="124" xfId="0" applyNumberFormat="1" applyFont="1" applyFill="1" applyBorder="1" applyAlignment="1">
      <alignment horizontal="center" vertical="center" wrapText="1"/>
    </xf>
    <xf numFmtId="0" fontId="43" fillId="9" borderId="35" xfId="0" applyFont="1" applyFill="1" applyBorder="1" applyAlignment="1">
      <alignment horizontal="center" vertical="center" wrapText="1"/>
    </xf>
    <xf numFmtId="0" fontId="43" fillId="9" borderId="120" xfId="0" applyFont="1" applyFill="1" applyBorder="1" applyAlignment="1">
      <alignment horizontal="center" vertical="center" wrapText="1"/>
    </xf>
    <xf numFmtId="0" fontId="39" fillId="17" borderId="126" xfId="0" applyFont="1" applyFill="1" applyBorder="1" applyAlignment="1">
      <alignment horizontal="center" vertical="center"/>
    </xf>
    <xf numFmtId="1" fontId="43" fillId="16" borderId="128" xfId="0" applyNumberFormat="1" applyFont="1" applyFill="1" applyBorder="1" applyAlignment="1">
      <alignment horizontal="center" vertical="center" wrapText="1"/>
    </xf>
    <xf numFmtId="0" fontId="43" fillId="15" borderId="80" xfId="0" applyFont="1" applyFill="1" applyBorder="1" applyAlignment="1">
      <alignment horizontal="center" vertical="center" wrapText="1"/>
    </xf>
    <xf numFmtId="0" fontId="39" fillId="4" borderId="25" xfId="0" applyFont="1" applyFill="1" applyBorder="1" applyAlignment="1">
      <alignment horizontal="center" vertical="center"/>
    </xf>
    <xf numFmtId="1" fontId="43" fillId="20" borderId="42" xfId="0" applyNumberFormat="1" applyFont="1" applyFill="1" applyBorder="1" applyAlignment="1">
      <alignment horizontal="center" vertical="center" wrapText="1"/>
    </xf>
    <xf numFmtId="0" fontId="43" fillId="19" borderId="42" xfId="0" applyFont="1" applyFill="1" applyBorder="1" applyAlignment="1">
      <alignment horizontal="center" vertical="center" wrapText="1"/>
    </xf>
    <xf numFmtId="0" fontId="39" fillId="3" borderId="181" xfId="0" applyFont="1" applyFill="1" applyBorder="1" applyAlignment="1">
      <alignment horizontal="center" vertical="center"/>
    </xf>
    <xf numFmtId="1" fontId="43" fillId="20" borderId="40" xfId="0" applyNumberFormat="1" applyFont="1" applyFill="1" applyBorder="1" applyAlignment="1">
      <alignment horizontal="center" vertical="center"/>
    </xf>
    <xf numFmtId="0" fontId="43" fillId="19" borderId="40" xfId="0" applyFont="1" applyFill="1" applyBorder="1" applyAlignment="1">
      <alignment horizontal="center" vertical="center" wrapText="1"/>
    </xf>
    <xf numFmtId="0" fontId="39" fillId="4" borderId="60" xfId="0" applyFont="1" applyFill="1" applyBorder="1" applyAlignment="1">
      <alignment horizontal="center" vertical="center" wrapText="1"/>
    </xf>
    <xf numFmtId="1" fontId="43" fillId="13" borderId="115" xfId="0" applyNumberFormat="1" applyFont="1" applyFill="1" applyBorder="1" applyAlignment="1">
      <alignment horizontal="center" vertical="center"/>
    </xf>
    <xf numFmtId="0" fontId="43" fillId="12" borderId="115" xfId="0" applyFont="1" applyFill="1" applyBorder="1" applyAlignment="1">
      <alignment horizontal="center" vertical="center" wrapText="1"/>
    </xf>
    <xf numFmtId="0" fontId="43" fillId="0" borderId="51" xfId="0" applyFont="1" applyFill="1" applyBorder="1" applyAlignment="1">
      <alignment horizontal="center" vertical="center" wrapText="1"/>
    </xf>
    <xf numFmtId="0" fontId="43" fillId="0" borderId="45" xfId="0" applyFont="1" applyFill="1" applyBorder="1" applyAlignment="1">
      <alignment horizontal="center" vertical="center" wrapText="1"/>
    </xf>
    <xf numFmtId="0" fontId="39" fillId="25" borderId="150" xfId="0" applyFont="1" applyFill="1" applyBorder="1" applyAlignment="1">
      <alignment horizontal="center" vertical="center" wrapText="1"/>
    </xf>
    <xf numFmtId="1" fontId="43" fillId="7" borderId="197" xfId="0" applyNumberFormat="1" applyFont="1" applyFill="1" applyBorder="1" applyAlignment="1">
      <alignment horizontal="center" vertical="center"/>
    </xf>
    <xf numFmtId="0" fontId="39" fillId="26" borderId="155" xfId="0" applyFont="1" applyFill="1" applyBorder="1" applyAlignment="1">
      <alignment horizontal="center" vertical="center" wrapText="1"/>
    </xf>
    <xf numFmtId="1" fontId="43" fillId="10" borderId="196" xfId="0" applyNumberFormat="1" applyFont="1" applyFill="1" applyBorder="1" applyAlignment="1">
      <alignment horizontal="center" vertical="center"/>
    </xf>
    <xf numFmtId="0" fontId="43" fillId="15" borderId="42" xfId="0" applyFont="1" applyFill="1" applyBorder="1" applyAlignment="1">
      <alignment horizontal="center" vertical="center" wrapText="1"/>
    </xf>
    <xf numFmtId="1" fontId="43" fillId="0" borderId="40" xfId="0" applyNumberFormat="1" applyFont="1" applyBorder="1" applyAlignment="1">
      <alignment horizontal="center" vertical="center"/>
    </xf>
    <xf numFmtId="0" fontId="43" fillId="15" borderId="102" xfId="0" applyFont="1" applyFill="1" applyBorder="1" applyAlignment="1">
      <alignment horizontal="center" vertical="center" wrapText="1"/>
    </xf>
    <xf numFmtId="0" fontId="43" fillId="15" borderId="55" xfId="0" applyFont="1" applyFill="1" applyBorder="1" applyAlignment="1">
      <alignment horizontal="center" vertical="center" wrapText="1"/>
    </xf>
    <xf numFmtId="0" fontId="39" fillId="27" borderId="53" xfId="0" applyFont="1" applyFill="1" applyBorder="1" applyAlignment="1">
      <alignment horizontal="center" vertical="center" wrapText="1"/>
    </xf>
    <xf numFmtId="0" fontId="43" fillId="15" borderId="40" xfId="0" applyFont="1" applyFill="1" applyBorder="1" applyAlignment="1">
      <alignment horizontal="center" vertical="center" wrapText="1"/>
    </xf>
    <xf numFmtId="0" fontId="39" fillId="27" borderId="54" xfId="0" applyFont="1" applyFill="1" applyBorder="1" applyAlignment="1">
      <alignment horizontal="center" vertical="center" wrapText="1"/>
    </xf>
    <xf numFmtId="1" fontId="43" fillId="0" borderId="48" xfId="0" applyNumberFormat="1" applyFont="1" applyBorder="1" applyAlignment="1">
      <alignment horizontal="center" vertical="center"/>
    </xf>
    <xf numFmtId="0" fontId="43" fillId="15" borderId="48" xfId="0" applyFont="1" applyFill="1" applyBorder="1" applyAlignment="1">
      <alignment horizontal="center" vertical="center" wrapText="1"/>
    </xf>
    <xf numFmtId="0" fontId="48" fillId="60" borderId="50" xfId="0" applyFont="1" applyFill="1" applyBorder="1" applyAlignment="1">
      <alignment horizontal="center" vertical="center" wrapText="1"/>
    </xf>
    <xf numFmtId="1" fontId="43" fillId="0" borderId="51" xfId="0" applyNumberFormat="1" applyFont="1" applyBorder="1" applyAlignment="1">
      <alignment horizontal="center" vertical="center" wrapText="1"/>
    </xf>
    <xf numFmtId="0" fontId="48" fillId="60" borderId="64" xfId="0" applyFont="1" applyFill="1" applyBorder="1" applyAlignment="1">
      <alignment horizontal="center" vertical="center" wrapText="1"/>
    </xf>
    <xf numFmtId="1" fontId="43" fillId="0" borderId="40" xfId="0" applyNumberFormat="1" applyFont="1" applyBorder="1" applyAlignment="1">
      <alignment horizontal="center" vertical="center" wrapText="1"/>
    </xf>
    <xf numFmtId="0" fontId="43" fillId="0" borderId="40" xfId="0" applyFont="1" applyBorder="1" applyAlignment="1">
      <alignment horizontal="center" vertical="center" wrapText="1"/>
    </xf>
    <xf numFmtId="0" fontId="48" fillId="60" borderId="53" xfId="0" applyFont="1" applyFill="1" applyBorder="1" applyAlignment="1">
      <alignment horizontal="center" vertical="center" wrapText="1"/>
    </xf>
    <xf numFmtId="1" fontId="43" fillId="0" borderId="42" xfId="0" applyNumberFormat="1" applyFont="1" applyBorder="1" applyAlignment="1">
      <alignment horizontal="center" vertical="center" wrapText="1"/>
    </xf>
    <xf numFmtId="0" fontId="43" fillId="0" borderId="42" xfId="0" applyFont="1" applyBorder="1" applyAlignment="1">
      <alignment horizontal="center" vertical="center" wrapText="1"/>
    </xf>
    <xf numFmtId="1" fontId="43" fillId="0" borderId="75" xfId="0" applyNumberFormat="1" applyFont="1" applyBorder="1" applyAlignment="1">
      <alignment horizontal="center" vertical="center" wrapText="1"/>
    </xf>
    <xf numFmtId="0" fontId="48" fillId="23" borderId="64" xfId="0" applyFont="1" applyFill="1" applyBorder="1" applyAlignment="1">
      <alignment horizontal="center" vertical="center" wrapText="1"/>
    </xf>
    <xf numFmtId="1" fontId="43" fillId="0" borderId="45" xfId="0" applyNumberFormat="1" applyFont="1" applyBorder="1" applyAlignment="1">
      <alignment horizontal="center" vertical="center" wrapText="1"/>
    </xf>
    <xf numFmtId="0" fontId="43" fillId="0" borderId="45" xfId="0" applyFont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1" fontId="43" fillId="0" borderId="51" xfId="0" applyNumberFormat="1" applyFont="1" applyBorder="1" applyAlignment="1">
      <alignment horizontal="center" vertical="center"/>
    </xf>
    <xf numFmtId="0" fontId="39" fillId="0" borderId="53" xfId="0" applyFont="1" applyBorder="1" applyAlignment="1">
      <alignment horizontal="center" vertical="center" wrapText="1"/>
    </xf>
    <xf numFmtId="0" fontId="39" fillId="0" borderId="54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48" fillId="60" borderId="68" xfId="0" applyFont="1" applyFill="1" applyBorder="1" applyAlignment="1">
      <alignment horizontal="center" vertical="center" wrapText="1"/>
    </xf>
    <xf numFmtId="1" fontId="43" fillId="7" borderId="42" xfId="0" applyNumberFormat="1" applyFont="1" applyFill="1" applyBorder="1" applyAlignment="1">
      <alignment horizontal="center" vertical="center"/>
    </xf>
    <xf numFmtId="0" fontId="43" fillId="6" borderId="42" xfId="0" applyFont="1" applyFill="1" applyBorder="1" applyAlignment="1">
      <alignment horizontal="center" vertical="center" wrapText="1"/>
    </xf>
    <xf numFmtId="3" fontId="43" fillId="6" borderId="42" xfId="0" applyNumberFormat="1" applyFont="1" applyFill="1" applyBorder="1" applyAlignment="1">
      <alignment horizontal="center" vertical="center" wrapText="1"/>
    </xf>
    <xf numFmtId="0" fontId="48" fillId="60" borderId="144" xfId="0" applyFont="1" applyFill="1" applyBorder="1" applyAlignment="1">
      <alignment horizontal="center" vertical="center" wrapText="1"/>
    </xf>
    <xf numFmtId="3" fontId="43" fillId="6" borderId="45" xfId="0" applyNumberFormat="1" applyFont="1" applyFill="1" applyBorder="1" applyAlignment="1">
      <alignment horizontal="center" vertical="center" wrapText="1"/>
    </xf>
    <xf numFmtId="0" fontId="48" fillId="23" borderId="103" xfId="0" applyFont="1" applyFill="1" applyBorder="1" applyAlignment="1">
      <alignment horizontal="center" vertical="center" wrapText="1"/>
    </xf>
    <xf numFmtId="1" fontId="43" fillId="16" borderId="48" xfId="0" applyNumberFormat="1" applyFont="1" applyFill="1" applyBorder="1" applyAlignment="1">
      <alignment horizontal="center" vertical="center"/>
    </xf>
    <xf numFmtId="3" fontId="43" fillId="15" borderId="48" xfId="0" applyNumberFormat="1" applyFont="1" applyFill="1" applyBorder="1" applyAlignment="1">
      <alignment horizontal="center" vertical="center" wrapText="1"/>
    </xf>
    <xf numFmtId="0" fontId="45" fillId="0" borderId="98" xfId="0" applyFont="1" applyBorder="1" applyAlignment="1">
      <alignment horizontal="center" vertical="center" wrapText="1"/>
    </xf>
    <xf numFmtId="0" fontId="45" fillId="0" borderId="118" xfId="0" applyFont="1" applyBorder="1" applyAlignment="1">
      <alignment horizontal="center" vertical="center" wrapText="1"/>
    </xf>
    <xf numFmtId="1" fontId="45" fillId="20" borderId="127" xfId="0" applyNumberFormat="1" applyFont="1" applyFill="1" applyBorder="1" applyAlignment="1">
      <alignment horizontal="center" vertical="center"/>
    </xf>
    <xf numFmtId="0" fontId="45" fillId="0" borderId="129" xfId="0" applyFont="1" applyBorder="1" applyAlignment="1">
      <alignment horizontal="center" vertical="center" wrapText="1"/>
    </xf>
    <xf numFmtId="0" fontId="45" fillId="0" borderId="105" xfId="0" applyFont="1" applyBorder="1" applyAlignment="1">
      <alignment horizontal="center" vertical="center" wrapText="1"/>
    </xf>
    <xf numFmtId="4" fontId="45" fillId="0" borderId="130" xfId="0" applyNumberFormat="1" applyFont="1" applyBorder="1" applyAlignment="1">
      <alignment horizontal="center" vertical="center" wrapText="1"/>
    </xf>
    <xf numFmtId="4" fontId="45" fillId="0" borderId="106" xfId="0" applyNumberFormat="1" applyFont="1" applyBorder="1" applyAlignment="1">
      <alignment horizontal="center" vertical="center" wrapText="1"/>
    </xf>
    <xf numFmtId="0" fontId="39" fillId="81" borderId="68" xfId="0" applyFont="1" applyFill="1" applyBorder="1" applyAlignment="1">
      <alignment horizontal="center" vertical="center" wrapText="1"/>
    </xf>
    <xf numFmtId="0" fontId="39" fillId="81" borderId="41" xfId="0" applyFont="1" applyFill="1" applyBorder="1" applyAlignment="1">
      <alignment horizontal="center" vertical="center" wrapText="1"/>
    </xf>
    <xf numFmtId="0" fontId="39" fillId="81" borderId="103" xfId="0" applyFont="1" applyFill="1" applyBorder="1" applyAlignment="1">
      <alignment horizontal="center" vertical="center" wrapText="1"/>
    </xf>
    <xf numFmtId="0" fontId="39" fillId="27" borderId="198" xfId="0" applyFont="1" applyFill="1" applyBorder="1" applyAlignment="1">
      <alignment horizontal="center" vertical="center" wrapText="1"/>
    </xf>
    <xf numFmtId="49" fontId="39" fillId="0" borderId="121" xfId="0" applyNumberFormat="1" applyFont="1" applyBorder="1" applyAlignment="1">
      <alignment horizontal="center" vertical="center" wrapText="1"/>
    </xf>
    <xf numFmtId="0" fontId="39" fillId="0" borderId="126" xfId="0" applyFont="1" applyBorder="1" applyAlignment="1">
      <alignment horizontal="center" vertical="center" wrapText="1"/>
    </xf>
    <xf numFmtId="0" fontId="39" fillId="2" borderId="92" xfId="0" applyFont="1" applyFill="1" applyBorder="1" applyAlignment="1">
      <alignment horizontal="center" vertical="center" wrapText="1"/>
    </xf>
    <xf numFmtId="0" fontId="39" fillId="2" borderId="144" xfId="0" applyFont="1" applyFill="1" applyBorder="1" applyAlignment="1">
      <alignment horizontal="center" vertical="center" wrapText="1"/>
    </xf>
    <xf numFmtId="0" fontId="39" fillId="80" borderId="132" xfId="0" applyFont="1" applyFill="1" applyBorder="1" applyAlignment="1">
      <alignment horizontal="center" vertical="center"/>
    </xf>
    <xf numFmtId="0" fontId="39" fillId="80" borderId="74" xfId="0" applyFont="1" applyFill="1" applyBorder="1" applyAlignment="1">
      <alignment horizontal="center" vertical="center"/>
    </xf>
    <xf numFmtId="1" fontId="43" fillId="80" borderId="123" xfId="0" applyNumberFormat="1" applyFont="1" applyFill="1" applyBorder="1" applyAlignment="1">
      <alignment horizontal="center" vertical="center" wrapText="1"/>
    </xf>
    <xf numFmtId="0" fontId="43" fillId="80" borderId="77" xfId="0" applyFont="1" applyFill="1" applyBorder="1" applyAlignment="1">
      <alignment horizontal="center" vertical="center" wrapText="1"/>
    </xf>
    <xf numFmtId="1" fontId="43" fillId="80" borderId="115" xfId="0" applyNumberFormat="1" applyFont="1" applyFill="1" applyBorder="1" applyAlignment="1">
      <alignment horizontal="center" vertical="center" wrapText="1"/>
    </xf>
    <xf numFmtId="0" fontId="43" fillId="80" borderId="101" xfId="0" applyFont="1" applyFill="1" applyBorder="1" applyAlignment="1">
      <alignment horizontal="center" vertical="center" wrapText="1"/>
    </xf>
    <xf numFmtId="0" fontId="43" fillId="80" borderId="80" xfId="0" applyFont="1" applyFill="1" applyBorder="1" applyAlignment="1">
      <alignment horizontal="center" vertical="center" wrapText="1"/>
    </xf>
    <xf numFmtId="0" fontId="39" fillId="82" borderId="209" xfId="0" applyFont="1" applyFill="1" applyBorder="1" applyAlignment="1">
      <alignment horizontal="center" vertical="center"/>
    </xf>
    <xf numFmtId="1" fontId="43" fillId="83" borderId="51" xfId="0" applyNumberFormat="1" applyFont="1" applyFill="1" applyBorder="1" applyAlignment="1">
      <alignment horizontal="center" vertical="center" wrapText="1"/>
    </xf>
    <xf numFmtId="0" fontId="43" fillId="83" borderId="51" xfId="0" applyFont="1" applyFill="1" applyBorder="1" applyAlignment="1">
      <alignment horizontal="center" vertical="center" wrapText="1"/>
    </xf>
    <xf numFmtId="4" fontId="43" fillId="83" borderId="51" xfId="0" applyNumberFormat="1" applyFont="1" applyFill="1" applyBorder="1" applyAlignment="1">
      <alignment horizontal="center" vertical="center" wrapText="1"/>
    </xf>
    <xf numFmtId="2" fontId="43" fillId="83" borderId="51" xfId="0" applyNumberFormat="1" applyFont="1" applyFill="1" applyBorder="1" applyAlignment="1">
      <alignment horizontal="center" vertical="center" wrapText="1"/>
    </xf>
    <xf numFmtId="0" fontId="39" fillId="82" borderId="45" xfId="0" applyFont="1" applyFill="1" applyBorder="1" applyAlignment="1">
      <alignment horizontal="center" vertical="center"/>
    </xf>
    <xf numFmtId="1" fontId="43" fillId="83" borderId="45" xfId="0" applyNumberFormat="1" applyFont="1" applyFill="1" applyBorder="1" applyAlignment="1">
      <alignment horizontal="center" vertical="center" wrapText="1"/>
    </xf>
    <xf numFmtId="0" fontId="43" fillId="83" borderId="45" xfId="0" applyFont="1" applyFill="1" applyBorder="1" applyAlignment="1">
      <alignment horizontal="center" vertical="center" wrapText="1"/>
    </xf>
    <xf numFmtId="4" fontId="43" fillId="83" borderId="45" xfId="0" applyNumberFormat="1" applyFont="1" applyFill="1" applyBorder="1" applyAlignment="1">
      <alignment horizontal="center" vertical="center" wrapText="1"/>
    </xf>
    <xf numFmtId="2" fontId="43" fillId="83" borderId="45" xfId="0" applyNumberFormat="1" applyFont="1" applyFill="1" applyBorder="1" applyAlignment="1">
      <alignment horizontal="center" vertical="center" wrapText="1"/>
    </xf>
    <xf numFmtId="49" fontId="39" fillId="0" borderId="121" xfId="0" applyNumberFormat="1" applyFont="1" applyFill="1" applyBorder="1" applyAlignment="1">
      <alignment horizontal="center" vertical="center" wrapText="1"/>
    </xf>
    <xf numFmtId="1" fontId="43" fillId="0" borderId="123" xfId="0" applyNumberFormat="1" applyFont="1" applyFill="1" applyBorder="1" applyAlignment="1">
      <alignment horizontal="center" vertical="center" wrapText="1"/>
    </xf>
    <xf numFmtId="0" fontId="43" fillId="0" borderId="77" xfId="0" applyFont="1" applyFill="1" applyBorder="1" applyAlignment="1">
      <alignment horizontal="center" vertical="center" wrapText="1"/>
    </xf>
    <xf numFmtId="0" fontId="39" fillId="0" borderId="126" xfId="0" applyFont="1" applyFill="1" applyBorder="1" applyAlignment="1">
      <alignment horizontal="center" vertical="center" wrapText="1"/>
    </xf>
    <xf numFmtId="1" fontId="43" fillId="0" borderId="208" xfId="0" applyNumberFormat="1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9" fontId="43" fillId="0" borderId="77" xfId="0" applyNumberFormat="1" applyFont="1" applyBorder="1" applyAlignment="1">
      <alignment horizontal="center" vertical="center" wrapText="1"/>
    </xf>
    <xf numFmtId="9" fontId="43" fillId="0" borderId="35" xfId="0" applyNumberFormat="1" applyFont="1" applyBorder="1" applyAlignment="1">
      <alignment horizontal="center" vertical="center" wrapText="1"/>
    </xf>
    <xf numFmtId="9" fontId="43" fillId="81" borderId="42" xfId="0" applyNumberFormat="1" applyFont="1" applyFill="1" applyBorder="1" applyAlignment="1">
      <alignment horizontal="center" vertical="center" wrapText="1"/>
    </xf>
    <xf numFmtId="9" fontId="43" fillId="81" borderId="40" xfId="0" applyNumberFormat="1" applyFont="1" applyFill="1" applyBorder="1" applyAlignment="1">
      <alignment horizontal="center" vertical="center" wrapText="1"/>
    </xf>
    <xf numFmtId="9" fontId="43" fillId="81" borderId="48" xfId="0" applyNumberFormat="1" applyFont="1" applyFill="1" applyBorder="1" applyAlignment="1">
      <alignment horizontal="center" vertical="center" wrapText="1"/>
    </xf>
    <xf numFmtId="9" fontId="43" fillId="0" borderId="88" xfId="0" applyNumberFormat="1" applyFont="1" applyBorder="1" applyAlignment="1">
      <alignment horizontal="center" vertical="center" wrapText="1"/>
    </xf>
    <xf numFmtId="9" fontId="43" fillId="0" borderId="90" xfId="0" applyNumberFormat="1" applyFont="1" applyBorder="1" applyAlignment="1">
      <alignment horizontal="center" vertical="center" wrapText="1"/>
    </xf>
    <xf numFmtId="9" fontId="43" fillId="0" borderId="129" xfId="0" applyNumberFormat="1" applyFont="1" applyBorder="1" applyAlignment="1">
      <alignment horizontal="center" vertical="center" wrapText="1"/>
    </xf>
    <xf numFmtId="9" fontId="43" fillId="80" borderId="88" xfId="0" applyNumberFormat="1" applyFont="1" applyFill="1" applyBorder="1" applyAlignment="1">
      <alignment horizontal="center" vertical="center" wrapText="1"/>
    </xf>
    <xf numFmtId="9" fontId="43" fillId="80" borderId="97" xfId="0" applyNumberFormat="1" applyFont="1" applyFill="1" applyBorder="1" applyAlignment="1">
      <alignment horizontal="center" vertical="center" wrapText="1"/>
    </xf>
    <xf numFmtId="9" fontId="43" fillId="5" borderId="88" xfId="0" applyNumberFormat="1" applyFont="1" applyFill="1" applyBorder="1" applyAlignment="1">
      <alignment horizontal="center" vertical="center" wrapText="1"/>
    </xf>
    <xf numFmtId="9" fontId="43" fillId="8" borderId="37" xfId="0" applyNumberFormat="1" applyFont="1" applyFill="1" applyBorder="1" applyAlignment="1">
      <alignment horizontal="center" vertical="center" wrapText="1"/>
    </xf>
    <xf numFmtId="9" fontId="43" fillId="14" borderId="90" xfId="0" applyNumberFormat="1" applyFont="1" applyFill="1" applyBorder="1" applyAlignment="1">
      <alignment horizontal="center" vertical="center" wrapText="1"/>
    </xf>
    <xf numFmtId="9" fontId="43" fillId="18" borderId="42" xfId="0" applyNumberFormat="1" applyFont="1" applyFill="1" applyBorder="1" applyAlignment="1">
      <alignment horizontal="center" vertical="center" wrapText="1"/>
    </xf>
    <xf numFmtId="9" fontId="43" fillId="18" borderId="40" xfId="0" applyNumberFormat="1" applyFont="1" applyFill="1" applyBorder="1" applyAlignment="1">
      <alignment horizontal="center" vertical="center" wrapText="1"/>
    </xf>
    <xf numFmtId="9" fontId="43" fillId="11" borderId="115" xfId="0" applyNumberFormat="1" applyFont="1" applyFill="1" applyBorder="1" applyAlignment="1">
      <alignment horizontal="center" vertical="center" wrapText="1"/>
    </xf>
    <xf numFmtId="9" fontId="43" fillId="0" borderId="88" xfId="0" applyNumberFormat="1" applyFont="1" applyFill="1" applyBorder="1" applyAlignment="1">
      <alignment horizontal="center" vertical="center" wrapText="1"/>
    </xf>
    <xf numFmtId="9" fontId="43" fillId="0" borderId="29" xfId="0" applyNumberFormat="1" applyFont="1" applyFill="1" applyBorder="1" applyAlignment="1">
      <alignment horizontal="center" vertical="center" wrapText="1"/>
    </xf>
    <xf numFmtId="9" fontId="43" fillId="83" borderId="51" xfId="0" applyNumberFormat="1" applyFont="1" applyFill="1" applyBorder="1" applyAlignment="1">
      <alignment horizontal="center" vertical="center" wrapText="1"/>
    </xf>
    <xf numFmtId="9" fontId="43" fillId="83" borderId="45" xfId="0" applyNumberFormat="1" applyFont="1" applyFill="1" applyBorder="1" applyAlignment="1">
      <alignment horizontal="center" vertical="center" wrapText="1"/>
    </xf>
    <xf numFmtId="9" fontId="43" fillId="21" borderId="88" xfId="0" applyNumberFormat="1" applyFont="1" applyFill="1" applyBorder="1" applyAlignment="1">
      <alignment horizontal="center" vertical="center" wrapText="1"/>
    </xf>
    <xf numFmtId="9" fontId="43" fillId="22" borderId="37" xfId="0" applyNumberFormat="1" applyFont="1" applyFill="1" applyBorder="1" applyAlignment="1">
      <alignment horizontal="center" vertical="center" wrapText="1"/>
    </xf>
    <xf numFmtId="9" fontId="43" fillId="24" borderId="29" xfId="0" applyNumberFormat="1" applyFont="1" applyFill="1" applyBorder="1" applyAlignment="1">
      <alignment horizontal="center" vertical="center" wrapText="1"/>
    </xf>
    <xf numFmtId="9" fontId="43" fillId="24" borderId="40" xfId="0" applyNumberFormat="1" applyFont="1" applyFill="1" applyBorder="1" applyAlignment="1">
      <alignment horizontal="center" vertical="center" wrapText="1"/>
    </xf>
    <xf numFmtId="9" fontId="43" fillId="24" borderId="48" xfId="0" applyNumberFormat="1" applyFont="1" applyFill="1" applyBorder="1" applyAlignment="1">
      <alignment horizontal="center" vertical="center" wrapText="1"/>
    </xf>
    <xf numFmtId="9" fontId="43" fillId="0" borderId="51" xfId="0" applyNumberFormat="1" applyFont="1" applyBorder="1" applyAlignment="1">
      <alignment horizontal="center" vertical="center" wrapText="1"/>
    </xf>
    <xf numFmtId="9" fontId="43" fillId="0" borderId="40" xfId="0" applyNumberFormat="1" applyFont="1" applyBorder="1" applyAlignment="1">
      <alignment horizontal="center" vertical="center" wrapText="1"/>
    </xf>
    <xf numFmtId="9" fontId="43" fillId="0" borderId="42" xfId="0" applyNumberFormat="1" applyFont="1" applyBorder="1" applyAlignment="1">
      <alignment horizontal="center" vertical="center" wrapText="1"/>
    </xf>
    <xf numFmtId="9" fontId="43" fillId="0" borderId="45" xfId="0" applyNumberFormat="1" applyFont="1" applyBorder="1" applyAlignment="1">
      <alignment horizontal="center" vertical="center" wrapText="1"/>
    </xf>
    <xf numFmtId="9" fontId="43" fillId="0" borderId="48" xfId="0" applyNumberFormat="1" applyFont="1" applyBorder="1" applyAlignment="1">
      <alignment horizontal="center" vertical="center" wrapText="1"/>
    </xf>
    <xf numFmtId="9" fontId="43" fillId="21" borderId="42" xfId="0" applyNumberFormat="1" applyFont="1" applyFill="1" applyBorder="1" applyAlignment="1">
      <alignment horizontal="center" vertical="center" wrapText="1"/>
    </xf>
    <xf numFmtId="9" fontId="43" fillId="21" borderId="45" xfId="0" applyNumberFormat="1" applyFont="1" applyFill="1" applyBorder="1" applyAlignment="1">
      <alignment horizontal="center" vertical="center" wrapText="1"/>
    </xf>
    <xf numFmtId="0" fontId="7" fillId="78" borderId="0" xfId="0" applyFont="1" applyFill="1"/>
    <xf numFmtId="0" fontId="5" fillId="78" borderId="0" xfId="0" applyFont="1" applyFill="1" applyAlignment="1">
      <alignment vertical="center"/>
    </xf>
    <xf numFmtId="0" fontId="9" fillId="78" borderId="0" xfId="0" applyFont="1" applyFill="1" applyAlignment="1">
      <alignment vertical="center"/>
    </xf>
    <xf numFmtId="0" fontId="4" fillId="78" borderId="0" xfId="0" applyFont="1" applyFill="1"/>
    <xf numFmtId="0" fontId="10" fillId="78" borderId="0" xfId="0" applyFont="1" applyFill="1" applyAlignment="1">
      <alignment horizontal="right" vertical="center"/>
    </xf>
    <xf numFmtId="0" fontId="3" fillId="78" borderId="0" xfId="0" applyFont="1" applyFill="1" applyAlignment="1">
      <alignment horizontal="right" vertical="center"/>
    </xf>
    <xf numFmtId="0" fontId="10" fillId="78" borderId="0" xfId="0" applyFont="1" applyFill="1" applyAlignment="1">
      <alignment vertical="center"/>
    </xf>
    <xf numFmtId="0" fontId="11" fillId="78" borderId="0" xfId="0" applyFont="1" applyFill="1" applyAlignment="1">
      <alignment vertical="center"/>
    </xf>
    <xf numFmtId="0" fontId="0" fillId="78" borderId="0" xfId="0" applyFill="1" applyAlignment="1">
      <alignment vertical="center"/>
    </xf>
    <xf numFmtId="0" fontId="6" fillId="78" borderId="0" xfId="0" applyFont="1" applyFill="1" applyAlignment="1">
      <alignment vertical="center"/>
    </xf>
    <xf numFmtId="0" fontId="13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4" fillId="78" borderId="0" xfId="0" applyFont="1" applyFill="1" applyAlignment="1">
      <alignment vertical="center"/>
    </xf>
    <xf numFmtId="0" fontId="14" fillId="78" borderId="0" xfId="0" applyFont="1" applyFill="1"/>
    <xf numFmtId="0" fontId="13" fillId="78" borderId="0" xfId="0" applyFont="1" applyFill="1" applyAlignment="1">
      <alignment horizontal="center"/>
    </xf>
    <xf numFmtId="0" fontId="2" fillId="78" borderId="0" xfId="0" applyFont="1" applyFill="1"/>
    <xf numFmtId="0" fontId="2" fillId="78" borderId="0" xfId="0" applyFont="1" applyFill="1" applyAlignment="1">
      <alignment horizontal="center"/>
    </xf>
    <xf numFmtId="0" fontId="24" fillId="77" borderId="3" xfId="0" applyFont="1" applyFill="1" applyBorder="1" applyAlignment="1">
      <alignment vertical="center" wrapText="1"/>
    </xf>
    <xf numFmtId="0" fontId="24" fillId="77" borderId="3" xfId="0" applyFont="1" applyFill="1" applyBorder="1" applyAlignment="1">
      <alignment horizontal="right" vertical="center" wrapText="1"/>
    </xf>
    <xf numFmtId="0" fontId="9" fillId="77" borderId="3" xfId="0" applyFont="1" applyFill="1" applyBorder="1" applyAlignment="1">
      <alignment horizontal="right"/>
    </xf>
    <xf numFmtId="0" fontId="15" fillId="77" borderId="3" xfId="2" applyFill="1" applyBorder="1" applyAlignment="1">
      <alignment horizontal="right"/>
    </xf>
    <xf numFmtId="0" fontId="9" fillId="77" borderId="39" xfId="0" applyFont="1" applyFill="1" applyBorder="1" applyAlignment="1">
      <alignment horizontal="right"/>
    </xf>
    <xf numFmtId="0" fontId="15" fillId="77" borderId="39" xfId="2" applyFill="1" applyBorder="1" applyAlignment="1">
      <alignment horizontal="right"/>
    </xf>
    <xf numFmtId="0" fontId="17" fillId="78" borderId="61" xfId="0" applyFont="1" applyFill="1" applyBorder="1" applyAlignment="1"/>
    <xf numFmtId="0" fontId="16" fillId="78" borderId="0" xfId="0" applyFont="1" applyFill="1" applyAlignment="1"/>
    <xf numFmtId="1" fontId="43" fillId="77" borderId="77" xfId="0" applyNumberFormat="1" applyFont="1" applyFill="1" applyBorder="1" applyAlignment="1">
      <alignment horizontal="center" vertical="center"/>
    </xf>
    <xf numFmtId="0" fontId="43" fillId="77" borderId="77" xfId="0" applyFont="1" applyFill="1" applyBorder="1" applyAlignment="1">
      <alignment horizontal="center" vertical="center"/>
    </xf>
    <xf numFmtId="1" fontId="43" fillId="78" borderId="80" xfId="0" applyNumberFormat="1" applyFont="1" applyFill="1" applyBorder="1" applyAlignment="1">
      <alignment horizontal="center" vertical="center"/>
    </xf>
    <xf numFmtId="0" fontId="43" fillId="77" borderId="80" xfId="0" applyFont="1" applyFill="1" applyBorder="1" applyAlignment="1">
      <alignment horizontal="center" vertical="center"/>
    </xf>
    <xf numFmtId="1" fontId="43" fillId="77" borderId="80" xfId="0" applyNumberFormat="1" applyFont="1" applyFill="1" applyBorder="1" applyAlignment="1">
      <alignment horizontal="center" vertical="center"/>
    </xf>
    <xf numFmtId="1" fontId="43" fillId="77" borderId="35" xfId="0" applyNumberFormat="1" applyFont="1" applyFill="1" applyBorder="1" applyAlignment="1">
      <alignment horizontal="center" vertical="center"/>
    </xf>
    <xf numFmtId="0" fontId="43" fillId="77" borderId="35" xfId="0" applyFont="1" applyFill="1" applyBorder="1" applyAlignment="1">
      <alignment horizontal="center" vertical="center"/>
    </xf>
    <xf numFmtId="1" fontId="43" fillId="77" borderId="51" xfId="0" applyNumberFormat="1" applyFont="1" applyFill="1" applyBorder="1" applyAlignment="1">
      <alignment horizontal="center" vertical="center"/>
    </xf>
    <xf numFmtId="0" fontId="43" fillId="77" borderId="51" xfId="0" applyFont="1" applyFill="1" applyBorder="1" applyAlignment="1">
      <alignment horizontal="center" vertical="center"/>
    </xf>
    <xf numFmtId="1" fontId="43" fillId="77" borderId="45" xfId="0" applyNumberFormat="1" applyFont="1" applyFill="1" applyBorder="1" applyAlignment="1">
      <alignment horizontal="center" vertical="center"/>
    </xf>
    <xf numFmtId="0" fontId="43" fillId="77" borderId="45" xfId="0" applyFont="1" applyFill="1" applyBorder="1" applyAlignment="1">
      <alignment horizontal="center" vertical="center"/>
    </xf>
    <xf numFmtId="1" fontId="43" fillId="77" borderId="40" xfId="0" applyNumberFormat="1" applyFont="1" applyFill="1" applyBorder="1" applyAlignment="1">
      <alignment horizontal="center" vertical="center"/>
    </xf>
    <xf numFmtId="0" fontId="43" fillId="77" borderId="40" xfId="0" applyFont="1" applyFill="1" applyBorder="1" applyAlignment="1">
      <alignment horizontal="center" vertical="center"/>
    </xf>
    <xf numFmtId="1" fontId="43" fillId="77" borderId="48" xfId="0" applyNumberFormat="1" applyFont="1" applyFill="1" applyBorder="1" applyAlignment="1">
      <alignment horizontal="center" vertical="center"/>
    </xf>
    <xf numFmtId="0" fontId="43" fillId="77" borderId="48" xfId="0" applyFont="1" applyFill="1" applyBorder="1" applyAlignment="1">
      <alignment horizontal="center" vertical="center"/>
    </xf>
    <xf numFmtId="2" fontId="43" fillId="78" borderId="77" xfId="0" applyNumberFormat="1" applyFont="1" applyFill="1" applyBorder="1" applyAlignment="1">
      <alignment horizontal="center" vertical="center"/>
    </xf>
    <xf numFmtId="2" fontId="43" fillId="78" borderId="82" xfId="0" applyNumberFormat="1" applyFont="1" applyFill="1" applyBorder="1" applyAlignment="1">
      <alignment horizontal="center" vertical="center"/>
    </xf>
    <xf numFmtId="2" fontId="43" fillId="78" borderId="80" xfId="0" applyNumberFormat="1" applyFont="1" applyFill="1" applyBorder="1" applyAlignment="1">
      <alignment horizontal="center" vertical="center"/>
    </xf>
    <xf numFmtId="2" fontId="43" fillId="78" borderId="91" xfId="0" applyNumberFormat="1" applyFont="1" applyFill="1" applyBorder="1" applyAlignment="1">
      <alignment horizontal="center" vertical="center"/>
    </xf>
    <xf numFmtId="2" fontId="43" fillId="78" borderId="35" xfId="0" applyNumberFormat="1" applyFont="1" applyFill="1" applyBorder="1" applyAlignment="1">
      <alignment horizontal="center" vertical="center"/>
    </xf>
    <xf numFmtId="2" fontId="43" fillId="78" borderId="84" xfId="0" applyNumberFormat="1" applyFont="1" applyFill="1" applyBorder="1" applyAlignment="1">
      <alignment horizontal="center" vertical="center"/>
    </xf>
    <xf numFmtId="2" fontId="43" fillId="78" borderId="51" xfId="0" applyNumberFormat="1" applyFont="1" applyFill="1" applyBorder="1" applyAlignment="1">
      <alignment horizontal="center" vertical="center"/>
    </xf>
    <xf numFmtId="2" fontId="43" fillId="78" borderId="52" xfId="0" applyNumberFormat="1" applyFont="1" applyFill="1" applyBorder="1" applyAlignment="1">
      <alignment horizontal="center" vertical="center"/>
    </xf>
    <xf numFmtId="2" fontId="43" fillId="78" borderId="45" xfId="0" applyNumberFormat="1" applyFont="1" applyFill="1" applyBorder="1" applyAlignment="1">
      <alignment horizontal="center"/>
    </xf>
    <xf numFmtId="2" fontId="43" fillId="78" borderId="131" xfId="0" applyNumberFormat="1" applyFont="1" applyFill="1" applyBorder="1" applyAlignment="1">
      <alignment horizontal="center"/>
    </xf>
    <xf numFmtId="2" fontId="43" fillId="78" borderId="40" xfId="0" applyNumberFormat="1" applyFont="1" applyFill="1" applyBorder="1" applyAlignment="1">
      <alignment horizontal="center" vertical="center"/>
    </xf>
    <xf numFmtId="2" fontId="43" fillId="78" borderId="47" xfId="0" applyNumberFormat="1" applyFont="1" applyFill="1" applyBorder="1" applyAlignment="1">
      <alignment horizontal="center" vertical="center"/>
    </xf>
    <xf numFmtId="2" fontId="43" fillId="78" borderId="48" xfId="0" applyNumberFormat="1" applyFont="1" applyFill="1" applyBorder="1" applyAlignment="1">
      <alignment horizontal="center" vertical="center"/>
    </xf>
    <xf numFmtId="2" fontId="43" fillId="78" borderId="49" xfId="0" applyNumberFormat="1" applyFont="1" applyFill="1" applyBorder="1" applyAlignment="1">
      <alignment horizontal="center" vertical="center"/>
    </xf>
    <xf numFmtId="0" fontId="56" fillId="77" borderId="39" xfId="0" applyFont="1" applyFill="1" applyBorder="1" applyAlignment="1">
      <alignment horizontal="center" vertical="center"/>
    </xf>
    <xf numFmtId="0" fontId="35" fillId="78" borderId="0" xfId="0" applyFont="1" applyFill="1"/>
    <xf numFmtId="0" fontId="35" fillId="78" borderId="0" xfId="0" applyFont="1" applyFill="1" applyAlignment="1">
      <alignment vertical="center"/>
    </xf>
    <xf numFmtId="0" fontId="64" fillId="84" borderId="39" xfId="0" applyFont="1" applyFill="1" applyBorder="1" applyAlignment="1">
      <alignment horizontal="center" vertical="center"/>
    </xf>
    <xf numFmtId="0" fontId="65" fillId="84" borderId="0" xfId="0" applyFont="1" applyFill="1" applyAlignment="1">
      <alignment vertical="center"/>
    </xf>
    <xf numFmtId="0" fontId="66" fillId="84" borderId="0" xfId="0" applyFont="1" applyFill="1" applyAlignment="1">
      <alignment vertical="center"/>
    </xf>
    <xf numFmtId="0" fontId="65" fillId="0" borderId="7" xfId="0" applyFont="1" applyBorder="1" applyAlignment="1">
      <alignment horizontal="center" vertical="center"/>
    </xf>
    <xf numFmtId="1" fontId="68" fillId="0" borderId="51" xfId="0" applyNumberFormat="1" applyFont="1" applyBorder="1" applyAlignment="1">
      <alignment horizontal="center" vertical="center"/>
    </xf>
    <xf numFmtId="0" fontId="68" fillId="31" borderId="51" xfId="0" applyFont="1" applyFill="1" applyBorder="1" applyAlignment="1">
      <alignment horizontal="center" vertical="center"/>
    </xf>
    <xf numFmtId="2" fontId="48" fillId="0" borderId="51" xfId="0" applyNumberFormat="1" applyFont="1" applyBorder="1" applyAlignment="1">
      <alignment horizontal="center" vertical="center"/>
    </xf>
    <xf numFmtId="2" fontId="48" fillId="0" borderId="52" xfId="0" applyNumberFormat="1" applyFont="1" applyBorder="1" applyAlignment="1">
      <alignment horizontal="center" vertical="center"/>
    </xf>
    <xf numFmtId="0" fontId="64" fillId="0" borderId="39" xfId="0" applyFont="1" applyBorder="1" applyAlignment="1">
      <alignment horizontal="center" vertical="center"/>
    </xf>
    <xf numFmtId="0" fontId="65" fillId="0" borderId="0" xfId="0" applyFont="1"/>
    <xf numFmtId="0" fontId="69" fillId="0" borderId="0" xfId="0" applyFont="1"/>
    <xf numFmtId="1" fontId="68" fillId="0" borderId="48" xfId="0" applyNumberFormat="1" applyFont="1" applyBorder="1" applyAlignment="1">
      <alignment horizontal="center" vertical="center"/>
    </xf>
    <xf numFmtId="0" fontId="68" fillId="31" borderId="48" xfId="0" applyFont="1" applyFill="1" applyBorder="1" applyAlignment="1">
      <alignment horizontal="center" vertical="center"/>
    </xf>
    <xf numFmtId="2" fontId="68" fillId="0" borderId="48" xfId="0" applyNumberFormat="1" applyFont="1" applyBorder="1" applyAlignment="1">
      <alignment horizontal="center" vertical="center"/>
    </xf>
    <xf numFmtId="2" fontId="68" fillId="0" borderId="49" xfId="0" applyNumberFormat="1" applyFont="1" applyBorder="1" applyAlignment="1">
      <alignment horizontal="center" vertical="center"/>
    </xf>
    <xf numFmtId="0" fontId="69" fillId="0" borderId="40" xfId="0" applyFont="1" applyBorder="1"/>
    <xf numFmtId="0" fontId="41" fillId="29" borderId="4" xfId="0" applyFont="1" applyFill="1" applyBorder="1"/>
    <xf numFmtId="2" fontId="68" fillId="0" borderId="51" xfId="0" applyNumberFormat="1" applyFont="1" applyBorder="1" applyAlignment="1">
      <alignment horizontal="center" vertical="center"/>
    </xf>
    <xf numFmtId="2" fontId="68" fillId="0" borderId="52" xfId="0" applyNumberFormat="1" applyFont="1" applyBorder="1" applyAlignment="1">
      <alignment horizontal="center" vertical="center"/>
    </xf>
    <xf numFmtId="0" fontId="70" fillId="0" borderId="0" xfId="0" applyFont="1"/>
    <xf numFmtId="1" fontId="68" fillId="0" borderId="75" xfId="0" applyNumberFormat="1" applyFont="1" applyBorder="1" applyAlignment="1">
      <alignment horizontal="center" vertical="center"/>
    </xf>
    <xf numFmtId="0" fontId="68" fillId="31" borderId="75" xfId="0" applyFont="1" applyFill="1" applyBorder="1" applyAlignment="1">
      <alignment horizontal="center" vertical="center"/>
    </xf>
    <xf numFmtId="2" fontId="68" fillId="0" borderId="75" xfId="0" applyNumberFormat="1" applyFont="1" applyBorder="1" applyAlignment="1">
      <alignment horizontal="center" vertical="center"/>
    </xf>
    <xf numFmtId="2" fontId="68" fillId="0" borderId="154" xfId="0" applyNumberFormat="1" applyFont="1" applyBorder="1" applyAlignment="1">
      <alignment horizontal="center" vertical="center"/>
    </xf>
    <xf numFmtId="1" fontId="68" fillId="0" borderId="127" xfId="0" applyNumberFormat="1" applyFont="1" applyBorder="1" applyAlignment="1">
      <alignment horizontal="center" vertical="center"/>
    </xf>
    <xf numFmtId="0" fontId="68" fillId="32" borderId="127" xfId="0" applyFont="1" applyFill="1" applyBorder="1" applyAlignment="1">
      <alignment horizontal="center" vertical="center"/>
    </xf>
    <xf numFmtId="0" fontId="68" fillId="30" borderId="127" xfId="0" applyFont="1" applyFill="1" applyBorder="1" applyAlignment="1">
      <alignment horizontal="center" vertical="center"/>
    </xf>
    <xf numFmtId="2" fontId="68" fillId="0" borderId="127" xfId="0" applyNumberFormat="1" applyFont="1" applyBorder="1" applyAlignment="1">
      <alignment horizontal="center" vertical="center"/>
    </xf>
    <xf numFmtId="2" fontId="68" fillId="0" borderId="138" xfId="0" applyNumberFormat="1" applyFont="1" applyBorder="1" applyAlignment="1">
      <alignment horizontal="center" vertical="center"/>
    </xf>
    <xf numFmtId="1" fontId="68" fillId="77" borderId="115" xfId="0" applyNumberFormat="1" applyFont="1" applyFill="1" applyBorder="1" applyAlignment="1">
      <alignment horizontal="center" vertical="justify" wrapText="1"/>
    </xf>
    <xf numFmtId="0" fontId="68" fillId="31" borderId="115" xfId="0" applyFont="1" applyFill="1" applyBorder="1" applyAlignment="1">
      <alignment horizontal="center" vertical="center"/>
    </xf>
    <xf numFmtId="2" fontId="68" fillId="0" borderId="115" xfId="0" applyNumberFormat="1" applyFont="1" applyBorder="1" applyAlignment="1">
      <alignment horizontal="center" vertical="center"/>
    </xf>
    <xf numFmtId="2" fontId="68" fillId="0" borderId="117" xfId="0" applyNumberFormat="1" applyFont="1" applyBorder="1" applyAlignment="1">
      <alignment horizontal="center" vertical="center"/>
    </xf>
    <xf numFmtId="1" fontId="68" fillId="80" borderId="51" xfId="0" applyNumberFormat="1" applyFont="1" applyFill="1" applyBorder="1" applyAlignment="1">
      <alignment horizontal="center" vertical="center"/>
    </xf>
    <xf numFmtId="0" fontId="68" fillId="80" borderId="51" xfId="0" applyFont="1" applyFill="1" applyBorder="1" applyAlignment="1">
      <alignment horizontal="center" vertical="center"/>
    </xf>
    <xf numFmtId="2" fontId="68" fillId="81" borderId="51" xfId="0" applyNumberFormat="1" applyFont="1" applyFill="1" applyBorder="1" applyAlignment="1">
      <alignment horizontal="center" vertical="center"/>
    </xf>
    <xf numFmtId="2" fontId="68" fillId="81" borderId="52" xfId="0" applyNumberFormat="1" applyFont="1" applyFill="1" applyBorder="1" applyAlignment="1">
      <alignment horizontal="center" vertical="center"/>
    </xf>
    <xf numFmtId="1" fontId="68" fillId="80" borderId="48" xfId="0" applyNumberFormat="1" applyFont="1" applyFill="1" applyBorder="1" applyAlignment="1">
      <alignment horizontal="center" vertical="center"/>
    </xf>
    <xf numFmtId="0" fontId="68" fillId="80" borderId="48" xfId="0" applyFont="1" applyFill="1" applyBorder="1" applyAlignment="1">
      <alignment horizontal="center" vertical="center"/>
    </xf>
    <xf numFmtId="2" fontId="68" fillId="81" borderId="48" xfId="0" applyNumberFormat="1" applyFont="1" applyFill="1" applyBorder="1" applyAlignment="1">
      <alignment horizontal="center" vertical="center"/>
    </xf>
    <xf numFmtId="2" fontId="68" fillId="81" borderId="49" xfId="0" applyNumberFormat="1" applyFont="1" applyFill="1" applyBorder="1" applyAlignment="1">
      <alignment horizontal="center" vertical="center"/>
    </xf>
    <xf numFmtId="1" fontId="68" fillId="0" borderId="42" xfId="0" applyNumberFormat="1" applyFont="1" applyBorder="1" applyAlignment="1">
      <alignment horizontal="center" vertical="center" wrapText="1"/>
    </xf>
    <xf numFmtId="0" fontId="68" fillId="32" borderId="42" xfId="0" applyFont="1" applyFill="1" applyBorder="1" applyAlignment="1">
      <alignment horizontal="center" vertical="center"/>
    </xf>
    <xf numFmtId="0" fontId="68" fillId="31" borderId="42" xfId="0" applyFont="1" applyFill="1" applyBorder="1" applyAlignment="1">
      <alignment horizontal="center" vertical="center"/>
    </xf>
    <xf numFmtId="2" fontId="68" fillId="0" borderId="42" xfId="0" applyNumberFormat="1" applyFont="1" applyBorder="1" applyAlignment="1">
      <alignment horizontal="center" vertical="center"/>
    </xf>
    <xf numFmtId="2" fontId="68" fillId="0" borderId="73" xfId="0" applyNumberFormat="1" applyFont="1" applyBorder="1" applyAlignment="1">
      <alignment horizontal="center" vertical="center"/>
    </xf>
    <xf numFmtId="1" fontId="68" fillId="0" borderId="40" xfId="0" applyNumberFormat="1" applyFont="1" applyBorder="1" applyAlignment="1">
      <alignment horizontal="center" vertical="center" wrapText="1"/>
    </xf>
    <xf numFmtId="0" fontId="68" fillId="32" borderId="40" xfId="0" applyFont="1" applyFill="1" applyBorder="1" applyAlignment="1">
      <alignment horizontal="center" vertical="center"/>
    </xf>
    <xf numFmtId="0" fontId="68" fillId="31" borderId="40" xfId="0" applyFont="1" applyFill="1" applyBorder="1" applyAlignment="1">
      <alignment horizontal="center" vertical="center"/>
    </xf>
    <xf numFmtId="2" fontId="68" fillId="0" borderId="40" xfId="0" applyNumberFormat="1" applyFont="1" applyBorder="1" applyAlignment="1">
      <alignment horizontal="center" vertical="center"/>
    </xf>
    <xf numFmtId="2" fontId="68" fillId="0" borderId="47" xfId="0" applyNumberFormat="1" applyFont="1" applyBorder="1" applyAlignment="1">
      <alignment horizontal="center" vertical="center"/>
    </xf>
    <xf numFmtId="1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1" fontId="68" fillId="0" borderId="48" xfId="0" applyNumberFormat="1" applyFont="1" applyBorder="1" applyAlignment="1">
      <alignment horizontal="center" vertical="center" wrapText="1"/>
    </xf>
    <xf numFmtId="0" fontId="68" fillId="32" borderId="48" xfId="0" applyFont="1" applyFill="1" applyBorder="1" applyAlignment="1">
      <alignment horizontal="center" vertical="center"/>
    </xf>
    <xf numFmtId="0" fontId="68" fillId="65" borderId="13" xfId="0" applyFont="1" applyFill="1" applyBorder="1" applyAlignment="1">
      <alignment horizontal="left"/>
    </xf>
    <xf numFmtId="0" fontId="68" fillId="0" borderId="51" xfId="0" applyFont="1" applyBorder="1" applyAlignment="1">
      <alignment horizontal="center" vertical="center"/>
    </xf>
    <xf numFmtId="1" fontId="68" fillId="0" borderId="40" xfId="0" applyNumberFormat="1" applyFont="1" applyBorder="1" applyAlignment="1">
      <alignment horizontal="center" vertical="center"/>
    </xf>
    <xf numFmtId="0" fontId="68" fillId="0" borderId="40" xfId="0" applyFont="1" applyBorder="1" applyAlignment="1">
      <alignment horizontal="center" vertical="center"/>
    </xf>
    <xf numFmtId="0" fontId="68" fillId="77" borderId="6" xfId="0" applyFont="1" applyFill="1" applyBorder="1" applyAlignment="1">
      <alignment horizontal="left"/>
    </xf>
    <xf numFmtId="0" fontId="68" fillId="0" borderId="48" xfId="0" applyFont="1" applyBorder="1" applyAlignment="1">
      <alignment horizontal="center" vertical="center"/>
    </xf>
    <xf numFmtId="0" fontId="65" fillId="77" borderId="16" xfId="0" applyFont="1" applyFill="1" applyBorder="1"/>
    <xf numFmtId="0" fontId="69" fillId="77" borderId="16" xfId="0" applyFont="1" applyFill="1" applyBorder="1"/>
    <xf numFmtId="0" fontId="68" fillId="77" borderId="39" xfId="0" applyFont="1" applyFill="1" applyBorder="1" applyAlignment="1">
      <alignment horizontal="left"/>
    </xf>
    <xf numFmtId="0" fontId="48" fillId="0" borderId="60" xfId="0" applyFont="1" applyBorder="1" applyAlignment="1">
      <alignment horizontal="left"/>
    </xf>
    <xf numFmtId="0" fontId="48" fillId="0" borderId="94" xfId="0" applyFont="1" applyBorder="1" applyAlignment="1">
      <alignment horizontal="left"/>
    </xf>
    <xf numFmtId="1" fontId="68" fillId="0" borderId="115" xfId="0" applyNumberFormat="1" applyFont="1" applyBorder="1" applyAlignment="1">
      <alignment horizontal="center" vertical="center"/>
    </xf>
    <xf numFmtId="0" fontId="68" fillId="0" borderId="115" xfId="0" applyFont="1" applyBorder="1" applyAlignment="1">
      <alignment horizontal="center" vertical="center"/>
    </xf>
    <xf numFmtId="0" fontId="65" fillId="77" borderId="39" xfId="0" applyFont="1" applyFill="1" applyBorder="1"/>
    <xf numFmtId="0" fontId="69" fillId="77" borderId="39" xfId="0" applyFont="1" applyFill="1" applyBorder="1"/>
    <xf numFmtId="0" fontId="68" fillId="0" borderId="127" xfId="0" applyFont="1" applyBorder="1" applyAlignment="1">
      <alignment horizontal="center" vertical="center"/>
    </xf>
    <xf numFmtId="0" fontId="65" fillId="84" borderId="0" xfId="0" applyFont="1" applyFill="1"/>
    <xf numFmtId="0" fontId="69" fillId="84" borderId="0" xfId="0" applyFont="1" applyFill="1"/>
    <xf numFmtId="0" fontId="68" fillId="43" borderId="111" xfId="0" applyFont="1" applyFill="1" applyBorder="1" applyAlignment="1">
      <alignment horizontal="left"/>
    </xf>
    <xf numFmtId="0" fontId="68" fillId="0" borderId="114" xfId="0" applyFont="1" applyBorder="1" applyAlignment="1">
      <alignment horizontal="center" vertical="center"/>
    </xf>
    <xf numFmtId="0" fontId="68" fillId="0" borderId="93" xfId="0" applyFont="1" applyBorder="1" applyAlignment="1">
      <alignment horizontal="center" vertical="center"/>
    </xf>
    <xf numFmtId="0" fontId="68" fillId="0" borderId="130" xfId="0" applyFont="1" applyBorder="1" applyAlignment="1">
      <alignment horizontal="center" vertical="center"/>
    </xf>
    <xf numFmtId="2" fontId="68" fillId="0" borderId="114" xfId="0" applyNumberFormat="1" applyFont="1" applyBorder="1" applyAlignment="1">
      <alignment horizontal="center" vertical="center"/>
    </xf>
    <xf numFmtId="2" fontId="68" fillId="0" borderId="116" xfId="0" applyNumberFormat="1" applyFont="1" applyBorder="1" applyAlignment="1">
      <alignment horizontal="center" vertical="center"/>
    </xf>
    <xf numFmtId="0" fontId="68" fillId="43" borderId="39" xfId="0" applyFont="1" applyFill="1" applyBorder="1" applyAlignment="1">
      <alignment horizontal="left"/>
    </xf>
    <xf numFmtId="1" fontId="68" fillId="0" borderId="93" xfId="0" applyNumberFormat="1" applyFont="1" applyBorder="1" applyAlignment="1">
      <alignment horizontal="center" vertical="center"/>
    </xf>
    <xf numFmtId="2" fontId="68" fillId="0" borderId="93" xfId="0" applyNumberFormat="1" applyFont="1" applyBorder="1" applyAlignment="1">
      <alignment horizontal="center" vertical="center"/>
    </xf>
    <xf numFmtId="2" fontId="68" fillId="0" borderId="119" xfId="0" applyNumberFormat="1" applyFont="1" applyBorder="1" applyAlignment="1">
      <alignment horizontal="center" vertical="center"/>
    </xf>
    <xf numFmtId="0" fontId="68" fillId="64" borderId="61" xfId="0" applyFont="1" applyFill="1" applyBorder="1" applyAlignment="1">
      <alignment horizontal="left"/>
    </xf>
    <xf numFmtId="0" fontId="68" fillId="0" borderId="97" xfId="0" applyFont="1" applyBorder="1" applyAlignment="1">
      <alignment horizontal="center" vertical="center"/>
    </xf>
    <xf numFmtId="0" fontId="68" fillId="0" borderId="153" xfId="0" applyFont="1" applyBorder="1" applyAlignment="1">
      <alignment horizontal="center" vertical="center"/>
    </xf>
    <xf numFmtId="0" fontId="48" fillId="29" borderId="146" xfId="0" applyFont="1" applyFill="1" applyBorder="1" applyAlignment="1">
      <alignment horizontal="left"/>
    </xf>
    <xf numFmtId="1" fontId="48" fillId="31" borderId="51" xfId="0" applyNumberFormat="1" applyFont="1" applyFill="1" applyBorder="1" applyAlignment="1">
      <alignment horizontal="center" vertical="center"/>
    </xf>
    <xf numFmtId="0" fontId="48" fillId="0" borderId="147" xfId="0" applyFont="1" applyBorder="1" applyAlignment="1">
      <alignment horizontal="left"/>
    </xf>
    <xf numFmtId="1" fontId="48" fillId="77" borderId="45" xfId="0" applyNumberFormat="1" applyFont="1" applyFill="1" applyBorder="1" applyAlignment="1">
      <alignment horizontal="center" vertical="center"/>
    </xf>
    <xf numFmtId="0" fontId="68" fillId="31" borderId="45" xfId="0" applyFont="1" applyFill="1" applyBorder="1" applyAlignment="1">
      <alignment horizontal="center" vertical="center"/>
    </xf>
    <xf numFmtId="2" fontId="68" fillId="0" borderId="45" xfId="0" applyNumberFormat="1" applyFont="1" applyBorder="1" applyAlignment="1">
      <alignment horizontal="center" vertical="center"/>
    </xf>
    <xf numFmtId="2" fontId="68" fillId="0" borderId="131" xfId="0" applyNumberFormat="1" applyFont="1" applyBorder="1" applyAlignment="1">
      <alignment horizontal="center" vertical="center"/>
    </xf>
    <xf numFmtId="0" fontId="48" fillId="0" borderId="195" xfId="0" applyFont="1" applyBorder="1" applyAlignment="1">
      <alignment horizontal="left"/>
    </xf>
    <xf numFmtId="1" fontId="48" fillId="0" borderId="127" xfId="0" applyNumberFormat="1" applyFont="1" applyBorder="1" applyAlignment="1">
      <alignment horizontal="center" vertical="center"/>
    </xf>
    <xf numFmtId="0" fontId="48" fillId="0" borderId="39" xfId="0" applyFont="1" applyBorder="1" applyAlignment="1">
      <alignment horizontal="left"/>
    </xf>
    <xf numFmtId="0" fontId="48" fillId="0" borderId="110" xfId="0" applyFont="1" applyBorder="1" applyAlignment="1">
      <alignment horizontal="left"/>
    </xf>
    <xf numFmtId="0" fontId="48" fillId="0" borderId="173" xfId="0" applyFont="1" applyBorder="1" applyAlignment="1">
      <alignment horizontal="left"/>
    </xf>
    <xf numFmtId="1" fontId="48" fillId="0" borderId="114" xfId="0" applyNumberFormat="1" applyFont="1" applyBorder="1" applyAlignment="1">
      <alignment horizontal="center" vertical="center"/>
    </xf>
    <xf numFmtId="0" fontId="48" fillId="0" borderId="53" xfId="0" applyFont="1" applyBorder="1" applyAlignment="1">
      <alignment horizontal="left"/>
    </xf>
    <xf numFmtId="0" fontId="48" fillId="0" borderId="148" xfId="0" applyFont="1" applyBorder="1" applyAlignment="1">
      <alignment horizontal="left"/>
    </xf>
    <xf numFmtId="1" fontId="48" fillId="0" borderId="51" xfId="0" applyNumberFormat="1" applyFont="1" applyBorder="1" applyAlignment="1">
      <alignment horizontal="center" vertical="center"/>
    </xf>
    <xf numFmtId="0" fontId="48" fillId="43" borderId="148" xfId="0" applyFont="1" applyFill="1" applyBorder="1" applyAlignment="1">
      <alignment horizontal="left"/>
    </xf>
    <xf numFmtId="1" fontId="48" fillId="80" borderId="40" xfId="0" applyNumberFormat="1" applyFont="1" applyFill="1" applyBorder="1" applyAlignment="1">
      <alignment horizontal="center" vertical="center"/>
    </xf>
    <xf numFmtId="0" fontId="68" fillId="80" borderId="40" xfId="0" applyFont="1" applyFill="1" applyBorder="1" applyAlignment="1">
      <alignment horizontal="center" vertical="center"/>
    </xf>
    <xf numFmtId="2" fontId="68" fillId="80" borderId="40" xfId="0" applyNumberFormat="1" applyFont="1" applyFill="1" applyBorder="1" applyAlignment="1">
      <alignment horizontal="center" vertical="center"/>
    </xf>
    <xf numFmtId="2" fontId="68" fillId="80" borderId="47" xfId="0" applyNumberFormat="1" applyFont="1" applyFill="1" applyBorder="1" applyAlignment="1">
      <alignment horizontal="center" vertical="center"/>
    </xf>
    <xf numFmtId="0" fontId="48" fillId="29" borderId="148" xfId="0" applyFont="1" applyFill="1" applyBorder="1" applyAlignment="1">
      <alignment horizontal="left"/>
    </xf>
    <xf numFmtId="1" fontId="48" fillId="80" borderId="48" xfId="0" applyNumberFormat="1" applyFont="1" applyFill="1" applyBorder="1" applyAlignment="1">
      <alignment horizontal="center" vertical="center"/>
    </xf>
    <xf numFmtId="2" fontId="68" fillId="80" borderId="48" xfId="0" applyNumberFormat="1" applyFont="1" applyFill="1" applyBorder="1" applyAlignment="1">
      <alignment horizontal="center" vertical="center"/>
    </xf>
    <xf numFmtId="2" fontId="68" fillId="80" borderId="49" xfId="0" applyNumberFormat="1" applyFont="1" applyFill="1" applyBorder="1" applyAlignment="1">
      <alignment horizontal="center" vertical="center"/>
    </xf>
    <xf numFmtId="1" fontId="48" fillId="31" borderId="42" xfId="0" applyNumberFormat="1" applyFont="1" applyFill="1" applyBorder="1" applyAlignment="1">
      <alignment horizontal="center" vertical="center"/>
    </xf>
    <xf numFmtId="0" fontId="48" fillId="0" borderId="54" xfId="0" applyFont="1" applyBorder="1" applyAlignment="1">
      <alignment horizontal="left"/>
    </xf>
    <xf numFmtId="1" fontId="48" fillId="0" borderId="48" xfId="0" applyNumberFormat="1" applyFont="1" applyBorder="1" applyAlignment="1">
      <alignment horizontal="center" vertical="center"/>
    </xf>
    <xf numFmtId="0" fontId="68" fillId="0" borderId="10" xfId="0" applyFont="1" applyBorder="1"/>
    <xf numFmtId="1" fontId="68" fillId="0" borderId="35" xfId="0" applyNumberFormat="1" applyFont="1" applyBorder="1" applyAlignment="1">
      <alignment horizontal="center" vertical="center"/>
    </xf>
    <xf numFmtId="0" fontId="68" fillId="0" borderId="35" xfId="0" applyFont="1" applyBorder="1" applyAlignment="1">
      <alignment horizontal="center" vertical="center"/>
    </xf>
    <xf numFmtId="2" fontId="68" fillId="0" borderId="35" xfId="0" applyNumberFormat="1" applyFont="1" applyBorder="1" applyAlignment="1">
      <alignment horizontal="center" vertical="center"/>
    </xf>
    <xf numFmtId="2" fontId="68" fillId="0" borderId="84" xfId="0" applyNumberFormat="1" applyFont="1" applyBorder="1" applyAlignment="1">
      <alignment horizontal="center" vertical="center"/>
    </xf>
    <xf numFmtId="0" fontId="68" fillId="0" borderId="39" xfId="0" applyFont="1" applyBorder="1"/>
    <xf numFmtId="1" fontId="68" fillId="0" borderId="17" xfId="0" applyNumberFormat="1" applyFont="1" applyBorder="1" applyAlignment="1">
      <alignment horizontal="center" vertical="center"/>
    </xf>
    <xf numFmtId="0" fontId="68" fillId="0" borderId="17" xfId="0" applyFont="1" applyBorder="1" applyAlignment="1">
      <alignment horizontal="center" vertical="center"/>
    </xf>
    <xf numFmtId="2" fontId="68" fillId="0" borderId="17" xfId="0" applyNumberFormat="1" applyFont="1" applyBorder="1" applyAlignment="1">
      <alignment horizontal="center" vertical="center"/>
    </xf>
    <xf numFmtId="2" fontId="68" fillId="0" borderId="85" xfId="0" applyNumberFormat="1" applyFont="1" applyBorder="1" applyAlignment="1">
      <alignment horizontal="center" vertical="center"/>
    </xf>
    <xf numFmtId="1" fontId="68" fillId="0" borderId="12" xfId="0" applyNumberFormat="1" applyFont="1" applyBorder="1" applyAlignment="1">
      <alignment horizontal="center" vertical="center"/>
    </xf>
    <xf numFmtId="0" fontId="68" fillId="0" borderId="12" xfId="0" applyFont="1" applyBorder="1" applyAlignment="1">
      <alignment horizontal="center" vertical="center"/>
    </xf>
    <xf numFmtId="2" fontId="68" fillId="0" borderId="12" xfId="0" applyNumberFormat="1" applyFont="1" applyBorder="1" applyAlignment="1">
      <alignment horizontal="center" vertical="center"/>
    </xf>
    <xf numFmtId="2" fontId="68" fillId="0" borderId="65" xfId="0" applyNumberFormat="1" applyFont="1" applyBorder="1" applyAlignment="1">
      <alignment horizontal="center" vertical="center"/>
    </xf>
    <xf numFmtId="0" fontId="68" fillId="84" borderId="0" xfId="0" applyFont="1" applyFill="1"/>
    <xf numFmtId="0" fontId="62" fillId="77" borderId="61" xfId="0" applyFont="1" applyFill="1" applyBorder="1" applyAlignment="1">
      <alignment horizontal="center" vertical="center"/>
    </xf>
    <xf numFmtId="0" fontId="68" fillId="0" borderId="45" xfId="0" applyFont="1" applyBorder="1" applyAlignment="1">
      <alignment horizontal="center" vertical="center"/>
    </xf>
    <xf numFmtId="0" fontId="68" fillId="0" borderId="0" xfId="0" applyFont="1"/>
    <xf numFmtId="0" fontId="68" fillId="0" borderId="61" xfId="0" applyFont="1" applyBorder="1"/>
    <xf numFmtId="0" fontId="64" fillId="0" borderId="4" xfId="0" applyFont="1" applyBorder="1"/>
    <xf numFmtId="0" fontId="64" fillId="0" borderId="13" xfId="0" applyFont="1" applyBorder="1"/>
    <xf numFmtId="1" fontId="68" fillId="0" borderId="39" xfId="0" applyNumberFormat="1" applyFont="1" applyBorder="1" applyAlignment="1">
      <alignment horizontal="center" vertical="center"/>
    </xf>
    <xf numFmtId="0" fontId="68" fillId="0" borderId="39" xfId="0" applyFont="1" applyBorder="1" applyAlignment="1">
      <alignment horizontal="center" vertical="center"/>
    </xf>
    <xf numFmtId="0" fontId="68" fillId="0" borderId="13" xfId="0" applyFont="1" applyBorder="1" applyAlignment="1">
      <alignment horizontal="left"/>
    </xf>
    <xf numFmtId="1" fontId="48" fillId="0" borderId="36" xfId="0" applyNumberFormat="1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8" fillId="0" borderId="35" xfId="0" applyFont="1" applyBorder="1" applyAlignment="1">
      <alignment horizontal="center" vertical="center"/>
    </xf>
    <xf numFmtId="2" fontId="48" fillId="0" borderId="35" xfId="0" applyNumberFormat="1" applyFont="1" applyBorder="1" applyAlignment="1">
      <alignment horizontal="center" vertical="center"/>
    </xf>
    <xf numFmtId="2" fontId="48" fillId="0" borderId="84" xfId="0" applyNumberFormat="1" applyFont="1" applyBorder="1" applyAlignment="1">
      <alignment horizontal="center" vertical="center"/>
    </xf>
    <xf numFmtId="0" fontId="48" fillId="0" borderId="68" xfId="0" applyFont="1" applyBorder="1" applyAlignment="1">
      <alignment horizontal="left"/>
    </xf>
    <xf numFmtId="1" fontId="68" fillId="0" borderId="42" xfId="0" applyNumberFormat="1" applyFont="1" applyBorder="1" applyAlignment="1">
      <alignment horizontal="center" vertical="center"/>
    </xf>
    <xf numFmtId="0" fontId="68" fillId="0" borderId="42" xfId="0" applyFont="1" applyBorder="1" applyAlignment="1">
      <alignment horizontal="center" vertical="center"/>
    </xf>
    <xf numFmtId="0" fontId="65" fillId="48" borderId="111" xfId="0" applyFont="1" applyFill="1" applyBorder="1" applyAlignment="1">
      <alignment horizontal="center"/>
    </xf>
    <xf numFmtId="1" fontId="68" fillId="80" borderId="12" xfId="0" applyNumberFormat="1" applyFont="1" applyFill="1" applyBorder="1" applyAlignment="1">
      <alignment horizontal="center" vertical="center"/>
    </xf>
    <xf numFmtId="0" fontId="68" fillId="80" borderId="12" xfId="0" applyFont="1" applyFill="1" applyBorder="1" applyAlignment="1">
      <alignment horizontal="center" vertical="center"/>
    </xf>
    <xf numFmtId="4" fontId="68" fillId="80" borderId="12" xfId="0" applyNumberFormat="1" applyFont="1" applyFill="1" applyBorder="1" applyAlignment="1">
      <alignment horizontal="center" vertical="center"/>
    </xf>
    <xf numFmtId="4" fontId="68" fillId="80" borderId="175" xfId="0" applyNumberFormat="1" applyFont="1" applyFill="1" applyBorder="1" applyAlignment="1">
      <alignment horizontal="center" vertical="center"/>
    </xf>
    <xf numFmtId="1" fontId="68" fillId="80" borderId="40" xfId="0" applyNumberFormat="1" applyFont="1" applyFill="1" applyBorder="1" applyAlignment="1">
      <alignment horizontal="center" vertical="center"/>
    </xf>
    <xf numFmtId="4" fontId="68" fillId="80" borderId="40" xfId="0" applyNumberFormat="1" applyFont="1" applyFill="1" applyBorder="1" applyAlignment="1">
      <alignment horizontal="center" vertical="center"/>
    </xf>
    <xf numFmtId="4" fontId="68" fillId="80" borderId="140" xfId="0" applyNumberFormat="1" applyFont="1" applyFill="1" applyBorder="1" applyAlignment="1">
      <alignment horizontal="center" vertical="center"/>
    </xf>
    <xf numFmtId="1" fontId="68" fillId="0" borderId="77" xfId="0" applyNumberFormat="1" applyFont="1" applyBorder="1" applyAlignment="1">
      <alignment horizontal="center" vertical="center"/>
    </xf>
    <xf numFmtId="0" fontId="68" fillId="0" borderId="77" xfId="0" applyFont="1" applyBorder="1" applyAlignment="1">
      <alignment horizontal="center" vertical="center"/>
    </xf>
    <xf numFmtId="2" fontId="68" fillId="0" borderId="77" xfId="0" applyNumberFormat="1" applyFont="1" applyBorder="1" applyAlignment="1">
      <alignment horizontal="center" vertical="center"/>
    </xf>
    <xf numFmtId="2" fontId="68" fillId="0" borderId="82" xfId="0" applyNumberFormat="1" applyFont="1" applyBorder="1" applyAlignment="1">
      <alignment horizontal="center" vertical="center"/>
    </xf>
    <xf numFmtId="0" fontId="68" fillId="37" borderId="17" xfId="0" applyFont="1" applyFill="1" applyBorder="1" applyAlignment="1">
      <alignment horizontal="center" vertical="center"/>
    </xf>
    <xf numFmtId="4" fontId="68" fillId="0" borderId="17" xfId="0" applyNumberFormat="1" applyFont="1" applyBorder="1" applyAlignment="1">
      <alignment horizontal="center" vertical="center"/>
    </xf>
    <xf numFmtId="4" fontId="68" fillId="0" borderId="85" xfId="0" applyNumberFormat="1" applyFont="1" applyBorder="1" applyAlignment="1">
      <alignment horizontal="center" vertical="center"/>
    </xf>
    <xf numFmtId="1" fontId="48" fillId="0" borderId="80" xfId="0" applyNumberFormat="1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2" fontId="48" fillId="0" borderId="80" xfId="0" applyNumberFormat="1" applyFont="1" applyBorder="1" applyAlignment="1">
      <alignment horizontal="center" vertical="center"/>
    </xf>
    <xf numFmtId="2" fontId="48" fillId="0" borderId="91" xfId="0" applyNumberFormat="1" applyFont="1" applyBorder="1" applyAlignment="1">
      <alignment horizontal="center" vertical="center"/>
    </xf>
    <xf numFmtId="1" fontId="68" fillId="0" borderId="9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2" fontId="68" fillId="0" borderId="9" xfId="0" applyNumberFormat="1" applyFont="1" applyBorder="1" applyAlignment="1">
      <alignment horizontal="center" vertical="center"/>
    </xf>
    <xf numFmtId="2" fontId="68" fillId="0" borderId="86" xfId="0" applyNumberFormat="1" applyFont="1" applyBorder="1" applyAlignment="1">
      <alignment horizontal="center" vertical="center"/>
    </xf>
    <xf numFmtId="1" fontId="68" fillId="78" borderId="17" xfId="0" applyNumberFormat="1" applyFont="1" applyFill="1" applyBorder="1" applyAlignment="1">
      <alignment horizontal="center" vertical="center"/>
    </xf>
    <xf numFmtId="0" fontId="68" fillId="0" borderId="89" xfId="0" applyFont="1" applyBorder="1" applyAlignment="1">
      <alignment horizontal="left"/>
    </xf>
    <xf numFmtId="1" fontId="68" fillId="0" borderId="105" xfId="0" applyNumberFormat="1" applyFont="1" applyBorder="1" applyAlignment="1">
      <alignment horizontal="center" vertical="justify" wrapText="1"/>
    </xf>
    <xf numFmtId="0" fontId="68" fillId="0" borderId="105" xfId="0" applyFont="1" applyBorder="1" applyAlignment="1">
      <alignment horizontal="center" vertical="center"/>
    </xf>
    <xf numFmtId="4" fontId="68" fillId="0" borderId="105" xfId="0" applyNumberFormat="1" applyFont="1" applyBorder="1" applyAlignment="1">
      <alignment horizontal="center" vertical="center"/>
    </xf>
    <xf numFmtId="4" fontId="68" fillId="0" borderId="106" xfId="0" applyNumberFormat="1" applyFont="1" applyBorder="1" applyAlignment="1">
      <alignment horizontal="center" vertical="center"/>
    </xf>
    <xf numFmtId="0" fontId="65" fillId="0" borderId="87" xfId="0" applyFont="1" applyBorder="1" applyAlignment="1">
      <alignment horizontal="center"/>
    </xf>
    <xf numFmtId="4" fontId="68" fillId="80" borderId="51" xfId="0" applyNumberFormat="1" applyFont="1" applyFill="1" applyBorder="1" applyAlignment="1">
      <alignment horizontal="center" vertical="center"/>
    </xf>
    <xf numFmtId="4" fontId="68" fillId="80" borderId="52" xfId="0" applyNumberFormat="1" applyFont="1" applyFill="1" applyBorder="1" applyAlignment="1">
      <alignment horizontal="center" vertical="center"/>
    </xf>
    <xf numFmtId="0" fontId="65" fillId="0" borderId="39" xfId="0" applyFont="1" applyBorder="1" applyAlignment="1">
      <alignment horizontal="center"/>
    </xf>
    <xf numFmtId="0" fontId="68" fillId="33" borderId="39" xfId="0" applyFont="1" applyFill="1" applyBorder="1" applyAlignment="1">
      <alignment vertical="center" wrapText="1"/>
    </xf>
    <xf numFmtId="4" fontId="68" fillId="0" borderId="40" xfId="0" applyNumberFormat="1" applyFont="1" applyBorder="1" applyAlignment="1">
      <alignment horizontal="center" vertical="center"/>
    </xf>
    <xf numFmtId="4" fontId="68" fillId="0" borderId="47" xfId="0" applyNumberFormat="1" applyFont="1" applyBorder="1" applyAlignment="1">
      <alignment horizontal="center" vertical="center"/>
    </xf>
    <xf numFmtId="4" fontId="68" fillId="0" borderId="48" xfId="0" applyNumberFormat="1" applyFont="1" applyBorder="1" applyAlignment="1">
      <alignment horizontal="center" vertical="center"/>
    </xf>
    <xf numFmtId="4" fontId="68" fillId="0" borderId="49" xfId="0" applyNumberFormat="1" applyFont="1" applyBorder="1" applyAlignment="1">
      <alignment horizontal="center" vertical="center"/>
    </xf>
    <xf numFmtId="1" fontId="68" fillId="81" borderId="51" xfId="0" applyNumberFormat="1" applyFont="1" applyFill="1" applyBorder="1" applyAlignment="1">
      <alignment horizontal="center" vertical="center"/>
    </xf>
    <xf numFmtId="0" fontId="68" fillId="80" borderId="112" xfId="0" applyFont="1" applyFill="1" applyBorder="1" applyAlignment="1">
      <alignment horizontal="center" vertical="center"/>
    </xf>
    <xf numFmtId="4" fontId="68" fillId="81" borderId="99" xfId="0" applyNumberFormat="1" applyFont="1" applyFill="1" applyBorder="1" applyAlignment="1">
      <alignment horizontal="center" vertical="center"/>
    </xf>
    <xf numFmtId="4" fontId="68" fillId="81" borderId="52" xfId="0" applyNumberFormat="1" applyFont="1" applyFill="1" applyBorder="1" applyAlignment="1">
      <alignment horizontal="center" vertical="center"/>
    </xf>
    <xf numFmtId="1" fontId="68" fillId="81" borderId="115" xfId="0" applyNumberFormat="1" applyFont="1" applyFill="1" applyBorder="1" applyAlignment="1">
      <alignment horizontal="center" vertical="center"/>
    </xf>
    <xf numFmtId="0" fontId="68" fillId="80" borderId="115" xfId="0" applyFont="1" applyFill="1" applyBorder="1" applyAlignment="1">
      <alignment horizontal="center" vertical="center"/>
    </xf>
    <xf numFmtId="0" fontId="68" fillId="80" borderId="61" xfId="0" applyFont="1" applyFill="1" applyBorder="1" applyAlignment="1">
      <alignment horizontal="center" vertical="center"/>
    </xf>
    <xf numFmtId="4" fontId="68" fillId="81" borderId="104" xfId="0" applyNumberFormat="1" applyFont="1" applyFill="1" applyBorder="1" applyAlignment="1">
      <alignment horizontal="center" vertical="center"/>
    </xf>
    <xf numFmtId="4" fontId="68" fillId="81" borderId="49" xfId="0" applyNumberFormat="1" applyFont="1" applyFill="1" applyBorder="1" applyAlignment="1">
      <alignment horizontal="center" vertical="center"/>
    </xf>
    <xf numFmtId="1" fontId="68" fillId="81" borderId="75" xfId="0" applyNumberFormat="1" applyFont="1" applyFill="1" applyBorder="1" applyAlignment="1">
      <alignment horizontal="center" vertical="center"/>
    </xf>
    <xf numFmtId="0" fontId="68" fillId="80" borderId="75" xfId="0" applyFont="1" applyFill="1" applyBorder="1" applyAlignment="1">
      <alignment horizontal="center" vertical="center"/>
    </xf>
    <xf numFmtId="0" fontId="68" fillId="80" borderId="39" xfId="0" applyFont="1" applyFill="1" applyBorder="1" applyAlignment="1">
      <alignment horizontal="center" vertical="center"/>
    </xf>
    <xf numFmtId="4" fontId="68" fillId="81" borderId="182" xfId="0" applyNumberFormat="1" applyFont="1" applyFill="1" applyBorder="1" applyAlignment="1">
      <alignment horizontal="center" vertical="center"/>
    </xf>
    <xf numFmtId="4" fontId="68" fillId="81" borderId="154" xfId="0" applyNumberFormat="1" applyFont="1" applyFill="1" applyBorder="1" applyAlignment="1">
      <alignment horizontal="center" vertical="center"/>
    </xf>
    <xf numFmtId="1" fontId="68" fillId="81" borderId="40" xfId="0" applyNumberFormat="1" applyFont="1" applyFill="1" applyBorder="1" applyAlignment="1">
      <alignment horizontal="center" vertical="center"/>
    </xf>
    <xf numFmtId="0" fontId="68" fillId="80" borderId="163" xfId="0" applyFont="1" applyFill="1" applyBorder="1" applyAlignment="1">
      <alignment horizontal="center" vertical="center"/>
    </xf>
    <xf numFmtId="4" fontId="68" fillId="81" borderId="40" xfId="0" applyNumberFormat="1" applyFont="1" applyFill="1" applyBorder="1" applyAlignment="1">
      <alignment horizontal="center" vertical="center"/>
    </xf>
    <xf numFmtId="4" fontId="68" fillId="81" borderId="47" xfId="0" applyNumberFormat="1" applyFont="1" applyFill="1" applyBorder="1" applyAlignment="1">
      <alignment horizontal="center" vertical="center"/>
    </xf>
    <xf numFmtId="0" fontId="53" fillId="0" borderId="110" xfId="0" applyFont="1" applyBorder="1" applyAlignment="1">
      <alignment horizontal="center" vertical="center" wrapText="1"/>
    </xf>
    <xf numFmtId="0" fontId="68" fillId="0" borderId="87" xfId="0" applyFont="1" applyBorder="1"/>
    <xf numFmtId="1" fontId="68" fillId="78" borderId="51" xfId="0" applyNumberFormat="1" applyFont="1" applyFill="1" applyBorder="1" applyAlignment="1">
      <alignment horizontal="center" vertical="center"/>
    </xf>
    <xf numFmtId="0" fontId="68" fillId="78" borderId="51" xfId="0" applyFont="1" applyFill="1" applyBorder="1" applyAlignment="1">
      <alignment horizontal="center" vertical="center"/>
    </xf>
    <xf numFmtId="0" fontId="62" fillId="79" borderId="87" xfId="0" applyFont="1" applyFill="1" applyBorder="1" applyAlignment="1">
      <alignment horizontal="center" vertical="center" wrapText="1"/>
    </xf>
    <xf numFmtId="0" fontId="68" fillId="35" borderId="112" xfId="0" applyFont="1" applyFill="1" applyBorder="1" applyAlignment="1">
      <alignment horizontal="left"/>
    </xf>
    <xf numFmtId="1" fontId="68" fillId="31" borderId="51" xfId="0" applyNumberFormat="1" applyFont="1" applyFill="1" applyBorder="1" applyAlignment="1">
      <alignment horizontal="center" vertical="center"/>
    </xf>
    <xf numFmtId="0" fontId="68" fillId="61" borderId="51" xfId="0" applyFont="1" applyFill="1" applyBorder="1" applyAlignment="1">
      <alignment horizontal="center" vertical="center"/>
    </xf>
    <xf numFmtId="0" fontId="68" fillId="35" borderId="39" xfId="0" applyFont="1" applyFill="1" applyBorder="1" applyAlignment="1">
      <alignment horizontal="left"/>
    </xf>
    <xf numFmtId="1" fontId="68" fillId="77" borderId="45" xfId="0" applyNumberFormat="1" applyFont="1" applyFill="1" applyBorder="1" applyAlignment="1">
      <alignment horizontal="center" vertical="center"/>
    </xf>
    <xf numFmtId="0" fontId="68" fillId="61" borderId="45" xfId="0" applyFont="1" applyFill="1" applyBorder="1" applyAlignment="1">
      <alignment horizontal="center" vertical="center"/>
    </xf>
    <xf numFmtId="1" fontId="68" fillId="77" borderId="48" xfId="0" applyNumberFormat="1" applyFont="1" applyFill="1" applyBorder="1" applyAlignment="1">
      <alignment horizontal="center" vertical="center"/>
    </xf>
    <xf numFmtId="0" fontId="68" fillId="61" borderId="48" xfId="0" applyFont="1" applyFill="1" applyBorder="1" applyAlignment="1">
      <alignment horizontal="center" vertical="center"/>
    </xf>
    <xf numFmtId="1" fontId="68" fillId="31" borderId="42" xfId="0" applyNumberFormat="1" applyFont="1" applyFill="1" applyBorder="1" applyAlignment="1">
      <alignment horizontal="center" vertical="center"/>
    </xf>
    <xf numFmtId="0" fontId="68" fillId="61" borderId="42" xfId="0" applyFont="1" applyFill="1" applyBorder="1" applyAlignment="1">
      <alignment horizontal="center" vertical="center"/>
    </xf>
    <xf numFmtId="0" fontId="48" fillId="61" borderId="149" xfId="0" applyFont="1" applyFill="1" applyBorder="1" applyAlignment="1">
      <alignment horizontal="left"/>
    </xf>
    <xf numFmtId="0" fontId="69" fillId="0" borderId="103" xfId="0" applyFont="1" applyBorder="1"/>
    <xf numFmtId="1" fontId="68" fillId="31" borderId="48" xfId="0" applyNumberFormat="1" applyFont="1" applyFill="1" applyBorder="1" applyAlignment="1">
      <alignment horizontal="center" vertical="center"/>
    </xf>
    <xf numFmtId="0" fontId="48" fillId="61" borderId="110" xfId="0" applyFont="1" applyFill="1" applyBorder="1" applyAlignment="1">
      <alignment horizontal="left"/>
    </xf>
    <xf numFmtId="0" fontId="69" fillId="0" borderId="173" xfId="0" applyFont="1" applyBorder="1"/>
    <xf numFmtId="1" fontId="68" fillId="31" borderId="114" xfId="0" applyNumberFormat="1" applyFont="1" applyFill="1" applyBorder="1" applyAlignment="1">
      <alignment horizontal="center" vertical="center"/>
    </xf>
    <xf numFmtId="9" fontId="68" fillId="31" borderId="114" xfId="0" applyNumberFormat="1" applyFont="1" applyFill="1" applyBorder="1" applyAlignment="1">
      <alignment horizontal="center" vertical="center"/>
    </xf>
    <xf numFmtId="0" fontId="68" fillId="31" borderId="114" xfId="0" applyFont="1" applyFill="1" applyBorder="1" applyAlignment="1">
      <alignment horizontal="center" vertical="center"/>
    </xf>
    <xf numFmtId="0" fontId="68" fillId="61" borderId="114" xfId="0" applyFont="1" applyFill="1" applyBorder="1" applyAlignment="1">
      <alignment horizontal="center" vertical="center"/>
    </xf>
    <xf numFmtId="0" fontId="48" fillId="61" borderId="147" xfId="0" applyFont="1" applyFill="1" applyBorder="1" applyAlignment="1">
      <alignment horizontal="left"/>
    </xf>
    <xf numFmtId="0" fontId="69" fillId="0" borderId="144" xfId="0" applyFont="1" applyBorder="1"/>
    <xf numFmtId="1" fontId="68" fillId="31" borderId="45" xfId="0" applyNumberFormat="1" applyFont="1" applyFill="1" applyBorder="1" applyAlignment="1">
      <alignment horizontal="center" vertical="center"/>
    </xf>
    <xf numFmtId="9" fontId="68" fillId="31" borderId="45" xfId="0" applyNumberFormat="1" applyFont="1" applyFill="1" applyBorder="1" applyAlignment="1">
      <alignment horizontal="center" vertical="center"/>
    </xf>
    <xf numFmtId="9" fontId="68" fillId="31" borderId="48" xfId="0" applyNumberFormat="1" applyFont="1" applyFill="1" applyBorder="1" applyAlignment="1">
      <alignment horizontal="center" vertical="center"/>
    </xf>
    <xf numFmtId="0" fontId="68" fillId="0" borderId="149" xfId="0" applyFont="1" applyBorder="1"/>
    <xf numFmtId="1" fontId="68" fillId="0" borderId="48" xfId="0" applyNumberFormat="1" applyFont="1" applyBorder="1" applyAlignment="1">
      <alignment horizontal="center"/>
    </xf>
    <xf numFmtId="9" fontId="68" fillId="0" borderId="48" xfId="0" applyNumberFormat="1" applyFont="1" applyBorder="1" applyAlignment="1">
      <alignment horizontal="center"/>
    </xf>
    <xf numFmtId="0" fontId="68" fillId="0" borderId="48" xfId="0" applyFont="1" applyBorder="1" applyAlignment="1">
      <alignment horizontal="center"/>
    </xf>
    <xf numFmtId="0" fontId="68" fillId="0" borderId="109" xfId="0" applyFont="1" applyBorder="1"/>
    <xf numFmtId="0" fontId="69" fillId="0" borderId="152" xfId="0" applyFont="1" applyBorder="1"/>
    <xf numFmtId="1" fontId="68" fillId="31" borderId="75" xfId="0" applyNumberFormat="1" applyFont="1" applyFill="1" applyBorder="1" applyAlignment="1">
      <alignment horizontal="center" vertical="center"/>
    </xf>
    <xf numFmtId="9" fontId="68" fillId="31" borderId="75" xfId="0" applyNumberFormat="1" applyFont="1" applyFill="1" applyBorder="1" applyAlignment="1">
      <alignment horizontal="center" vertical="center"/>
    </xf>
    <xf numFmtId="0" fontId="68" fillId="61" borderId="182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68" fillId="61" borderId="75" xfId="0" applyFont="1" applyFill="1" applyBorder="1" applyAlignment="1">
      <alignment horizontal="center" vertical="center"/>
    </xf>
    <xf numFmtId="0" fontId="48" fillId="61" borderId="53" xfId="0" applyFont="1" applyFill="1" applyBorder="1" applyAlignment="1">
      <alignment horizontal="left"/>
    </xf>
    <xf numFmtId="0" fontId="68" fillId="61" borderId="178" xfId="0" applyFont="1" applyFill="1" applyBorder="1" applyAlignment="1">
      <alignment horizontal="center" vertical="center"/>
    </xf>
    <xf numFmtId="0" fontId="68" fillId="61" borderId="144" xfId="0" applyFont="1" applyFill="1" applyBorder="1" applyAlignment="1">
      <alignment horizontal="center" vertical="center"/>
    </xf>
    <xf numFmtId="0" fontId="68" fillId="35" borderId="145" xfId="0" applyFont="1" applyFill="1" applyBorder="1" applyAlignment="1">
      <alignment horizontal="left"/>
    </xf>
    <xf numFmtId="0" fontId="65" fillId="58" borderId="31" xfId="0" applyFont="1" applyFill="1" applyBorder="1"/>
    <xf numFmtId="0" fontId="68" fillId="46" borderId="10" xfId="0" applyFont="1" applyFill="1" applyBorder="1" applyAlignment="1">
      <alignment horizontal="center" vertical="center"/>
    </xf>
    <xf numFmtId="0" fontId="68" fillId="45" borderId="4" xfId="0" applyFont="1" applyFill="1" applyBorder="1" applyAlignment="1">
      <alignment horizontal="center" vertical="center"/>
    </xf>
    <xf numFmtId="0" fontId="65" fillId="58" borderId="20" xfId="0" applyFont="1" applyFill="1" applyBorder="1"/>
    <xf numFmtId="0" fontId="68" fillId="0" borderId="10" xfId="0" applyFont="1" applyBorder="1" applyAlignment="1">
      <alignment horizontal="center" vertical="center" wrapText="1"/>
    </xf>
    <xf numFmtId="0" fontId="48" fillId="80" borderId="92" xfId="0" applyFont="1" applyFill="1" applyBorder="1"/>
    <xf numFmtId="0" fontId="68" fillId="0" borderId="4" xfId="0" applyFont="1" applyBorder="1" applyAlignment="1">
      <alignment horizontal="center" vertical="center" wrapText="1"/>
    </xf>
    <xf numFmtId="0" fontId="48" fillId="80" borderId="41" xfId="0" applyFont="1" applyFill="1" applyBorder="1"/>
    <xf numFmtId="0" fontId="48" fillId="80" borderId="103" xfId="0" applyFont="1" applyFill="1" applyBorder="1"/>
    <xf numFmtId="0" fontId="65" fillId="0" borderId="39" xfId="0" applyFont="1" applyBorder="1" applyAlignment="1">
      <alignment vertical="top"/>
    </xf>
    <xf numFmtId="1" fontId="68" fillId="0" borderId="88" xfId="0" applyNumberFormat="1" applyFont="1" applyBorder="1" applyAlignment="1">
      <alignment horizontal="center" vertical="center"/>
    </xf>
    <xf numFmtId="0" fontId="53" fillId="0" borderId="39" xfId="0" applyFont="1" applyBorder="1" applyAlignment="1">
      <alignment vertical="center" wrapText="1"/>
    </xf>
    <xf numFmtId="1" fontId="68" fillId="0" borderId="37" xfId="0" applyNumberFormat="1" applyFont="1" applyBorder="1" applyAlignment="1">
      <alignment horizontal="center" vertical="center"/>
    </xf>
    <xf numFmtId="0" fontId="68" fillId="0" borderId="28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/>
    </xf>
    <xf numFmtId="0" fontId="68" fillId="0" borderId="29" xfId="0" applyFont="1" applyBorder="1" applyAlignment="1">
      <alignment horizontal="center" vertical="center"/>
    </xf>
    <xf numFmtId="1" fontId="68" fillId="0" borderId="90" xfId="0" applyNumberFormat="1" applyFont="1" applyBorder="1" applyAlignment="1">
      <alignment horizontal="center" vertical="center"/>
    </xf>
    <xf numFmtId="0" fontId="68" fillId="0" borderId="80" xfId="0" applyFont="1" applyBorder="1" applyAlignment="1">
      <alignment horizontal="center" vertical="center"/>
    </xf>
    <xf numFmtId="0" fontId="68" fillId="0" borderId="81" xfId="0" applyFont="1" applyBorder="1" applyAlignment="1">
      <alignment horizontal="center" vertical="center"/>
    </xf>
    <xf numFmtId="0" fontId="68" fillId="0" borderId="39" xfId="0" applyFont="1" applyBorder="1" applyAlignment="1">
      <alignment horizontal="center" vertical="center" wrapText="1"/>
    </xf>
    <xf numFmtId="0" fontId="75" fillId="0" borderId="39" xfId="0" applyFont="1" applyBorder="1" applyAlignment="1">
      <alignment horizontal="center" vertical="center"/>
    </xf>
    <xf numFmtId="0" fontId="65" fillId="58" borderId="39" xfId="0" applyFont="1" applyFill="1" applyBorder="1"/>
    <xf numFmtId="0" fontId="62" fillId="0" borderId="87" xfId="0" applyFont="1" applyFill="1" applyBorder="1" applyAlignment="1">
      <alignment horizontal="center" vertical="center"/>
    </xf>
    <xf numFmtId="0" fontId="48" fillId="0" borderId="127" xfId="0" applyFont="1" applyBorder="1" applyAlignment="1">
      <alignment vertical="center" wrapText="1"/>
    </xf>
    <xf numFmtId="0" fontId="68" fillId="0" borderId="127" xfId="0" applyFont="1" applyFill="1" applyBorder="1" applyAlignment="1">
      <alignment horizontal="center" vertical="center"/>
    </xf>
    <xf numFmtId="0" fontId="62" fillId="0" borderId="70" xfId="0" applyFont="1" applyFill="1" applyBorder="1" applyAlignment="1">
      <alignment horizontal="center" vertical="center"/>
    </xf>
    <xf numFmtId="2" fontId="68" fillId="0" borderId="105" xfId="0" applyNumberFormat="1" applyFont="1" applyBorder="1" applyAlignment="1">
      <alignment horizontal="center" vertical="center"/>
    </xf>
    <xf numFmtId="2" fontId="68" fillId="0" borderId="106" xfId="0" applyNumberFormat="1" applyFont="1" applyBorder="1" applyAlignment="1">
      <alignment horizontal="center" vertical="center"/>
    </xf>
    <xf numFmtId="49" fontId="65" fillId="0" borderId="39" xfId="0" applyNumberFormat="1" applyFont="1" applyBorder="1" applyAlignment="1">
      <alignment vertical="center" wrapText="1"/>
    </xf>
    <xf numFmtId="1" fontId="68" fillId="0" borderId="26" xfId="0" applyNumberFormat="1" applyFont="1" applyBorder="1" applyAlignment="1">
      <alignment horizontal="center" vertical="center"/>
    </xf>
    <xf numFmtId="2" fontId="68" fillId="0" borderId="80" xfId="0" applyNumberFormat="1" applyFont="1" applyBorder="1" applyAlignment="1">
      <alignment horizontal="center" vertical="center"/>
    </xf>
    <xf numFmtId="2" fontId="68" fillId="0" borderId="91" xfId="0" applyNumberFormat="1" applyFont="1" applyBorder="1" applyAlignment="1">
      <alignment horizontal="center" vertical="center"/>
    </xf>
    <xf numFmtId="0" fontId="68" fillId="0" borderId="39" xfId="0" applyFont="1" applyBorder="1" applyAlignment="1">
      <alignment horizontal="left" vertical="center" textRotation="90" wrapText="1"/>
      <extLst>
        <ext uri="smNativeData">
          <pm:cellMargin xmlns:pm="smNativeData" id="1583994302" l="0" r="0" t="0" b="0" textRotation="3"/>
        </ext>
      </extLst>
    </xf>
    <xf numFmtId="49" fontId="48" fillId="0" borderId="88" xfId="0" applyNumberFormat="1" applyFont="1" applyBorder="1" applyAlignment="1">
      <alignment vertical="center" wrapText="1"/>
    </xf>
    <xf numFmtId="49" fontId="48" fillId="0" borderId="37" xfId="0" applyNumberFormat="1" applyFont="1" applyBorder="1" applyAlignment="1">
      <alignment vertical="center" wrapText="1"/>
    </xf>
    <xf numFmtId="49" fontId="48" fillId="0" borderId="90" xfId="0" applyNumberFormat="1" applyFont="1" applyBorder="1" applyAlignment="1">
      <alignment vertical="center" wrapText="1"/>
    </xf>
    <xf numFmtId="0" fontId="68" fillId="0" borderId="39" xfId="0" applyFont="1" applyBorder="1" applyAlignment="1">
      <alignment horizontal="left" vertical="center" textRotation="90" wrapText="1"/>
      <extLst>
        <ext uri="smNativeData">
          <pm:cellMargin xmlns:pm="smNativeData" id="1583994302" l="0" r="0" t="0" b="0" textRotation="3"/>
        </ext>
      </extLst>
    </xf>
    <xf numFmtId="0" fontId="48" fillId="0" borderId="88" xfId="0" applyFont="1" applyBorder="1" applyAlignment="1">
      <alignment vertical="center" wrapText="1"/>
    </xf>
    <xf numFmtId="0" fontId="68" fillId="0" borderId="10" xfId="0" applyFont="1" applyBorder="1" applyAlignment="1">
      <alignment horizontal="left" vertical="center" textRotation="90" wrapText="1"/>
      <extLst>
        <ext uri="smNativeData">
          <pm:cellMargin xmlns:pm="smNativeData" id="1583994302" l="0" r="0" t="0" b="0" textRotation="3"/>
        </ext>
      </extLst>
    </xf>
    <xf numFmtId="0" fontId="48" fillId="0" borderId="37" xfId="0" applyFont="1" applyBorder="1" applyAlignment="1">
      <alignment vertical="center" wrapText="1"/>
    </xf>
    <xf numFmtId="0" fontId="65" fillId="38" borderId="13" xfId="0" applyFont="1" applyFill="1" applyBorder="1" applyAlignment="1">
      <alignment horizontal="center" vertical="center" wrapText="1"/>
    </xf>
    <xf numFmtId="0" fontId="65" fillId="39" borderId="39" xfId="0" applyFont="1" applyFill="1" applyBorder="1" applyAlignment="1">
      <alignment horizontal="center" vertical="center" wrapText="1"/>
    </xf>
    <xf numFmtId="0" fontId="65" fillId="49" borderId="31" xfId="0" applyFont="1" applyFill="1" applyBorder="1" applyAlignment="1">
      <alignment horizontal="center" vertical="center" wrapText="1"/>
    </xf>
    <xf numFmtId="0" fontId="48" fillId="0" borderId="90" xfId="0" applyFont="1" applyBorder="1" applyAlignment="1">
      <alignment vertical="center" wrapText="1"/>
    </xf>
    <xf numFmtId="0" fontId="67" fillId="59" borderId="10" xfId="0" applyFont="1" applyFill="1" applyBorder="1" applyAlignment="1">
      <alignment vertical="justify" wrapText="1"/>
    </xf>
    <xf numFmtId="0" fontId="67" fillId="50" borderId="4" xfId="0" applyFont="1" applyFill="1" applyBorder="1" applyAlignment="1">
      <alignment vertical="justify" wrapText="1"/>
    </xf>
    <xf numFmtId="0" fontId="67" fillId="28" borderId="39" xfId="0" applyFont="1" applyFill="1" applyBorder="1" applyAlignment="1">
      <alignment vertical="justify" wrapText="1"/>
    </xf>
    <xf numFmtId="44" fontId="48" fillId="0" borderId="51" xfId="1" applyFont="1" applyBorder="1" applyAlignment="1">
      <alignment vertical="center" wrapText="1"/>
    </xf>
    <xf numFmtId="44" fontId="48" fillId="0" borderId="40" xfId="1" applyFont="1" applyBorder="1" applyAlignment="1">
      <alignment vertical="center" wrapText="1"/>
    </xf>
    <xf numFmtId="0" fontId="65" fillId="39" borderId="39" xfId="0" applyFont="1" applyFill="1" applyBorder="1" applyAlignment="1">
      <alignment vertical="center" wrapText="1"/>
    </xf>
    <xf numFmtId="0" fontId="65" fillId="49" borderId="31" xfId="0" applyFont="1" applyFill="1" applyBorder="1" applyAlignment="1">
      <alignment vertical="center" wrapText="1"/>
    </xf>
    <xf numFmtId="0" fontId="67" fillId="52" borderId="7" xfId="0" applyFont="1" applyFill="1" applyBorder="1" applyAlignment="1">
      <alignment vertical="center" wrapText="1"/>
    </xf>
    <xf numFmtId="0" fontId="67" fillId="51" borderId="39" xfId="0" applyFont="1" applyFill="1" applyBorder="1" applyAlignment="1">
      <alignment vertical="center" wrapText="1"/>
    </xf>
    <xf numFmtId="0" fontId="67" fillId="53" borderId="31" xfId="0" applyFont="1" applyFill="1" applyBorder="1" applyAlignment="1">
      <alignment vertical="center" wrapText="1"/>
    </xf>
    <xf numFmtId="1" fontId="68" fillId="0" borderId="14" xfId="0" applyNumberFormat="1" applyFont="1" applyBorder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0" fontId="73" fillId="0" borderId="7" xfId="0" applyFont="1" applyBorder="1" applyAlignment="1">
      <alignment vertical="center" wrapText="1"/>
    </xf>
    <xf numFmtId="1" fontId="68" fillId="0" borderId="11" xfId="0" applyNumberFormat="1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0" fontId="73" fillId="0" borderId="39" xfId="0" applyFont="1" applyBorder="1" applyAlignment="1">
      <alignment vertical="center" wrapText="1"/>
    </xf>
    <xf numFmtId="0" fontId="73" fillId="0" borderId="31" xfId="0" applyFont="1" applyBorder="1" applyAlignment="1">
      <alignment vertical="center" wrapText="1"/>
    </xf>
    <xf numFmtId="1" fontId="68" fillId="0" borderId="29" xfId="0" applyNumberFormat="1" applyFont="1" applyBorder="1" applyAlignment="1">
      <alignment horizontal="center" vertical="center"/>
    </xf>
    <xf numFmtId="1" fontId="68" fillId="78" borderId="40" xfId="0" applyNumberFormat="1" applyFont="1" applyFill="1" applyBorder="1" applyAlignment="1">
      <alignment horizontal="center" vertical="center" wrapText="1"/>
    </xf>
    <xf numFmtId="0" fontId="68" fillId="0" borderId="51" xfId="0" applyFont="1" applyBorder="1" applyAlignment="1">
      <alignment vertical="center"/>
    </xf>
    <xf numFmtId="1" fontId="68" fillId="78" borderId="48" xfId="0" applyNumberFormat="1" applyFont="1" applyFill="1" applyBorder="1" applyAlignment="1">
      <alignment horizontal="center" vertical="center" wrapText="1"/>
    </xf>
    <xf numFmtId="0" fontId="68" fillId="0" borderId="45" xfId="0" applyFont="1" applyBorder="1" applyAlignment="1">
      <alignment vertical="center"/>
    </xf>
    <xf numFmtId="0" fontId="73" fillId="0" borderId="112" xfId="0" applyFont="1" applyBorder="1" applyAlignment="1">
      <alignment vertical="center" wrapText="1"/>
    </xf>
    <xf numFmtId="1" fontId="68" fillId="78" borderId="42" xfId="0" applyNumberFormat="1" applyFont="1" applyFill="1" applyBorder="1" applyAlignment="1">
      <alignment horizontal="center" vertical="center" wrapText="1"/>
    </xf>
    <xf numFmtId="0" fontId="68" fillId="0" borderId="40" xfId="0" applyFont="1" applyBorder="1" applyAlignment="1">
      <alignment vertical="center"/>
    </xf>
    <xf numFmtId="0" fontId="73" fillId="0" borderId="163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68" fillId="0" borderId="48" xfId="0" applyFont="1" applyBorder="1" applyAlignment="1">
      <alignment vertical="center"/>
    </xf>
    <xf numFmtId="44" fontId="53" fillId="54" borderId="39" xfId="1" applyFont="1" applyFill="1" applyBorder="1" applyAlignment="1">
      <alignment vertical="center" wrapText="1"/>
    </xf>
    <xf numFmtId="44" fontId="53" fillId="55" borderId="39" xfId="1" applyFont="1" applyFill="1" applyBorder="1" applyAlignment="1">
      <alignment vertical="center" wrapText="1"/>
    </xf>
    <xf numFmtId="44" fontId="53" fillId="56" borderId="39" xfId="1" applyFont="1" applyFill="1" applyBorder="1" applyAlignment="1">
      <alignment vertical="center" wrapText="1"/>
    </xf>
    <xf numFmtId="0" fontId="68" fillId="36" borderId="39" xfId="0" applyFont="1" applyFill="1" applyBorder="1" applyAlignment="1">
      <alignment horizontal="center" vertical="center"/>
    </xf>
    <xf numFmtId="1" fontId="68" fillId="31" borderId="40" xfId="0" applyNumberFormat="1" applyFont="1" applyFill="1" applyBorder="1" applyAlignment="1">
      <alignment horizontal="center" vertical="center"/>
    </xf>
    <xf numFmtId="0" fontId="65" fillId="48" borderId="10" xfId="0" applyFont="1" applyFill="1" applyBorder="1" applyAlignment="1">
      <alignment horizontal="center"/>
    </xf>
    <xf numFmtId="2" fontId="68" fillId="81" borderId="40" xfId="0" applyNumberFormat="1" applyFont="1" applyFill="1" applyBorder="1" applyAlignment="1">
      <alignment horizontal="center" vertical="center"/>
    </xf>
    <xf numFmtId="2" fontId="68" fillId="81" borderId="47" xfId="0" applyNumberFormat="1" applyFont="1" applyFill="1" applyBorder="1" applyAlignment="1">
      <alignment horizontal="center" vertical="center"/>
    </xf>
    <xf numFmtId="0" fontId="65" fillId="44" borderId="4" xfId="0" applyFont="1" applyFill="1" applyBorder="1" applyAlignment="1">
      <alignment horizontal="center"/>
    </xf>
    <xf numFmtId="1" fontId="68" fillId="80" borderId="48" xfId="0" applyNumberFormat="1" applyFont="1" applyFill="1" applyBorder="1" applyAlignment="1">
      <alignment horizontal="center"/>
    </xf>
    <xf numFmtId="0" fontId="69" fillId="80" borderId="48" xfId="0" applyFont="1" applyFill="1" applyBorder="1"/>
    <xf numFmtId="1" fontId="68" fillId="81" borderId="42" xfId="0" applyNumberFormat="1" applyFont="1" applyFill="1" applyBorder="1" applyAlignment="1">
      <alignment horizontal="center"/>
    </xf>
    <xf numFmtId="0" fontId="68" fillId="80" borderId="42" xfId="0" applyFont="1" applyFill="1" applyBorder="1" applyAlignment="1">
      <alignment horizontal="center" vertical="center"/>
    </xf>
    <xf numFmtId="1" fontId="68" fillId="80" borderId="42" xfId="0" applyNumberFormat="1" applyFont="1" applyFill="1" applyBorder="1" applyAlignment="1">
      <alignment horizontal="center" vertical="center"/>
    </xf>
    <xf numFmtId="0" fontId="69" fillId="81" borderId="42" xfId="0" applyFont="1" applyFill="1" applyBorder="1"/>
    <xf numFmtId="2" fontId="68" fillId="81" borderId="42" xfId="0" applyNumberFormat="1" applyFont="1" applyFill="1" applyBorder="1" applyAlignment="1">
      <alignment horizontal="center" vertical="center"/>
    </xf>
    <xf numFmtId="2" fontId="68" fillId="81" borderId="73" xfId="0" applyNumberFormat="1" applyFont="1" applyFill="1" applyBorder="1" applyAlignment="1">
      <alignment horizontal="center" vertical="center"/>
    </xf>
    <xf numFmtId="1" fontId="68" fillId="81" borderId="40" xfId="0" applyNumberFormat="1" applyFont="1" applyFill="1" applyBorder="1" applyAlignment="1">
      <alignment horizontal="center"/>
    </xf>
    <xf numFmtId="0" fontId="69" fillId="81" borderId="40" xfId="0" applyFont="1" applyFill="1" applyBorder="1"/>
    <xf numFmtId="1" fontId="68" fillId="81" borderId="51" xfId="0" applyNumberFormat="1" applyFont="1" applyFill="1" applyBorder="1" applyAlignment="1">
      <alignment horizontal="center"/>
    </xf>
    <xf numFmtId="0" fontId="69" fillId="81" borderId="51" xfId="0" applyFont="1" applyFill="1" applyBorder="1"/>
    <xf numFmtId="0" fontId="65" fillId="48" borderId="39" xfId="0" applyFont="1" applyFill="1" applyBorder="1" applyAlignment="1">
      <alignment horizontal="center"/>
    </xf>
    <xf numFmtId="0" fontId="65" fillId="57" borderId="39" xfId="0" applyFont="1" applyFill="1" applyBorder="1" applyAlignment="1">
      <alignment horizontal="center"/>
    </xf>
    <xf numFmtId="0" fontId="48" fillId="74" borderId="51" xfId="0" applyFont="1" applyFill="1" applyBorder="1"/>
    <xf numFmtId="1" fontId="68" fillId="77" borderId="51" xfId="0" applyNumberFormat="1" applyFont="1" applyFill="1" applyBorder="1" applyAlignment="1">
      <alignment horizontal="center" vertical="center"/>
    </xf>
    <xf numFmtId="2" fontId="48" fillId="40" borderId="52" xfId="0" applyNumberFormat="1" applyFont="1" applyFill="1" applyBorder="1" applyAlignment="1">
      <alignment horizontal="center" vertical="center"/>
    </xf>
    <xf numFmtId="0" fontId="48" fillId="29" borderId="40" xfId="0" applyFont="1" applyFill="1" applyBorder="1"/>
    <xf numFmtId="1" fontId="68" fillId="77" borderId="40" xfId="0" applyNumberFormat="1" applyFont="1" applyFill="1" applyBorder="1" applyAlignment="1">
      <alignment horizontal="center" vertical="center"/>
    </xf>
    <xf numFmtId="2" fontId="48" fillId="0" borderId="40" xfId="0" applyNumberFormat="1" applyFont="1" applyBorder="1" applyAlignment="1">
      <alignment horizontal="center" vertical="center"/>
    </xf>
    <xf numFmtId="2" fontId="48" fillId="40" borderId="47" xfId="0" applyNumberFormat="1" applyFont="1" applyFill="1" applyBorder="1" applyAlignment="1">
      <alignment horizontal="center" vertical="center"/>
    </xf>
    <xf numFmtId="0" fontId="48" fillId="74" borderId="40" xfId="0" applyFont="1" applyFill="1" applyBorder="1" applyAlignment="1">
      <alignment horizontal="left"/>
    </xf>
    <xf numFmtId="0" fontId="48" fillId="74" borderId="40" xfId="0" applyFont="1" applyFill="1" applyBorder="1"/>
    <xf numFmtId="0" fontId="68" fillId="37" borderId="40" xfId="0" applyFont="1" applyFill="1" applyBorder="1" applyAlignment="1">
      <alignment horizontal="center" vertical="center"/>
    </xf>
    <xf numFmtId="2" fontId="48" fillId="42" borderId="47" xfId="0" applyNumberFormat="1" applyFont="1" applyFill="1" applyBorder="1" applyAlignment="1">
      <alignment horizontal="center" vertical="center"/>
    </xf>
    <xf numFmtId="0" fontId="48" fillId="74" borderId="45" xfId="0" applyFont="1" applyFill="1" applyBorder="1"/>
    <xf numFmtId="2" fontId="48" fillId="0" borderId="45" xfId="0" applyNumberFormat="1" applyFont="1" applyBorder="1" applyAlignment="1">
      <alignment horizontal="center" vertical="center"/>
    </xf>
    <xf numFmtId="2" fontId="48" fillId="40" borderId="131" xfId="0" applyNumberFormat="1" applyFont="1" applyFill="1" applyBorder="1" applyAlignment="1">
      <alignment horizontal="center" vertical="center"/>
    </xf>
    <xf numFmtId="0" fontId="65" fillId="46" borderId="61" xfId="0" applyFont="1" applyFill="1" applyBorder="1" applyAlignment="1">
      <alignment horizontal="left"/>
    </xf>
    <xf numFmtId="0" fontId="48" fillId="31" borderId="45" xfId="0" applyFont="1" applyFill="1" applyBorder="1" applyAlignment="1">
      <alignment vertical="center"/>
    </xf>
    <xf numFmtId="0" fontId="65" fillId="57" borderId="87" xfId="0" applyFont="1" applyFill="1" applyBorder="1" applyAlignment="1">
      <alignment horizontal="center"/>
    </xf>
    <xf numFmtId="0" fontId="48" fillId="74" borderId="51" xfId="0" applyFont="1" applyFill="1" applyBorder="1" applyAlignment="1">
      <alignment vertical="justify" wrapText="1"/>
    </xf>
    <xf numFmtId="0" fontId="48" fillId="66" borderId="40" xfId="0" applyFont="1" applyFill="1" applyBorder="1" applyAlignment="1">
      <alignment vertical="justify" wrapText="1"/>
    </xf>
    <xf numFmtId="1" fontId="68" fillId="0" borderId="45" xfId="0" applyNumberFormat="1" applyFont="1" applyBorder="1" applyAlignment="1">
      <alignment horizontal="center" vertical="center"/>
    </xf>
    <xf numFmtId="0" fontId="48" fillId="74" borderId="48" xfId="0" applyFont="1" applyFill="1" applyBorder="1"/>
    <xf numFmtId="2" fontId="48" fillId="0" borderId="48" xfId="0" applyNumberFormat="1" applyFont="1" applyBorder="1" applyAlignment="1">
      <alignment horizontal="center" vertical="center"/>
    </xf>
    <xf numFmtId="2" fontId="48" fillId="40" borderId="49" xfId="0" applyNumberFormat="1" applyFont="1" applyFill="1" applyBorder="1" applyAlignment="1">
      <alignment horizontal="center" vertical="center"/>
    </xf>
    <xf numFmtId="0" fontId="68" fillId="35" borderId="87" xfId="0" applyFont="1" applyFill="1" applyBorder="1" applyAlignment="1">
      <alignment horizontal="left"/>
    </xf>
    <xf numFmtId="0" fontId="68" fillId="35" borderId="4" xfId="0" applyFont="1" applyFill="1" applyBorder="1" applyAlignment="1">
      <alignment horizontal="left"/>
    </xf>
    <xf numFmtId="4" fontId="68" fillId="0" borderId="77" xfId="0" applyNumberFormat="1" applyFont="1" applyBorder="1" applyAlignment="1">
      <alignment horizontal="center" vertical="center"/>
    </xf>
    <xf numFmtId="4" fontId="68" fillId="0" borderId="82" xfId="0" applyNumberFormat="1" applyFont="1" applyBorder="1" applyAlignment="1">
      <alignment horizontal="center" vertical="center"/>
    </xf>
    <xf numFmtId="4" fontId="68" fillId="0" borderId="35" xfId="0" applyNumberFormat="1" applyFont="1" applyBorder="1" applyAlignment="1">
      <alignment horizontal="center" vertical="center"/>
    </xf>
    <xf numFmtId="4" fontId="68" fillId="0" borderId="84" xfId="0" applyNumberFormat="1" applyFont="1" applyBorder="1" applyAlignment="1">
      <alignment horizontal="center" vertical="center"/>
    </xf>
    <xf numFmtId="0" fontId="68" fillId="61" borderId="28" xfId="0" applyFont="1" applyFill="1" applyBorder="1" applyAlignment="1">
      <alignment horizontal="center" vertical="center"/>
    </xf>
    <xf numFmtId="0" fontId="68" fillId="47" borderId="111" xfId="0" applyFont="1" applyFill="1" applyBorder="1" applyAlignment="1">
      <alignment horizontal="left"/>
    </xf>
    <xf numFmtId="1" fontId="68" fillId="81" borderId="77" xfId="0" applyNumberFormat="1" applyFont="1" applyFill="1" applyBorder="1" applyAlignment="1">
      <alignment horizontal="center" vertical="center"/>
    </xf>
    <xf numFmtId="0" fontId="68" fillId="81" borderId="77" xfId="0" applyFont="1" applyFill="1" applyBorder="1" applyAlignment="1">
      <alignment horizontal="center" vertical="center"/>
    </xf>
    <xf numFmtId="2" fontId="68" fillId="81" borderId="77" xfId="0" applyNumberFormat="1" applyFont="1" applyFill="1" applyBorder="1" applyAlignment="1">
      <alignment horizontal="center" vertical="center"/>
    </xf>
    <xf numFmtId="2" fontId="68" fillId="81" borderId="82" xfId="0" applyNumberFormat="1" applyFont="1" applyFill="1" applyBorder="1" applyAlignment="1">
      <alignment horizontal="center" vertical="center"/>
    </xf>
    <xf numFmtId="0" fontId="68" fillId="0" borderId="10" xfId="0" applyFont="1" applyBorder="1" applyAlignment="1">
      <alignment horizontal="left"/>
    </xf>
    <xf numFmtId="0" fontId="68" fillId="78" borderId="36" xfId="0" applyFont="1" applyFill="1" applyBorder="1" applyAlignment="1">
      <alignment horizontal="center" vertical="center"/>
    </xf>
    <xf numFmtId="0" fontId="68" fillId="47" borderId="10" xfId="0" applyFont="1" applyFill="1" applyBorder="1" applyAlignment="1">
      <alignment horizontal="left"/>
    </xf>
    <xf numFmtId="1" fontId="68" fillId="78" borderId="35" xfId="0" applyNumberFormat="1" applyFont="1" applyFill="1" applyBorder="1" applyAlignment="1">
      <alignment horizontal="center" vertical="center"/>
    </xf>
    <xf numFmtId="0" fontId="68" fillId="78" borderId="35" xfId="0" applyFont="1" applyFill="1" applyBorder="1" applyAlignment="1">
      <alignment horizontal="center" vertical="center"/>
    </xf>
    <xf numFmtId="0" fontId="68" fillId="78" borderId="37" xfId="0" applyFont="1" applyFill="1" applyBorder="1" applyAlignment="1">
      <alignment horizontal="center" vertical="center"/>
    </xf>
    <xf numFmtId="0" fontId="68" fillId="78" borderId="17" xfId="0" applyFont="1" applyFill="1" applyBorder="1" applyAlignment="1">
      <alignment horizontal="center" vertical="center"/>
    </xf>
    <xf numFmtId="0" fontId="68" fillId="78" borderId="28" xfId="0" applyFont="1" applyFill="1" applyBorder="1" applyAlignment="1">
      <alignment horizontal="center" vertical="center"/>
    </xf>
    <xf numFmtId="0" fontId="68" fillId="78" borderId="29" xfId="0" applyFont="1" applyFill="1" applyBorder="1" applyAlignment="1">
      <alignment horizontal="center" vertical="center"/>
    </xf>
    <xf numFmtId="1" fontId="68" fillId="0" borderId="102" xfId="0" applyNumberFormat="1" applyFont="1" applyBorder="1" applyAlignment="1">
      <alignment horizontal="center" vertical="center"/>
    </xf>
    <xf numFmtId="0" fontId="68" fillId="0" borderId="102" xfId="0" applyFont="1" applyBorder="1" applyAlignment="1">
      <alignment horizontal="center" vertical="center"/>
    </xf>
    <xf numFmtId="2" fontId="68" fillId="0" borderId="102" xfId="0" applyNumberFormat="1" applyFont="1" applyBorder="1" applyAlignment="1">
      <alignment horizontal="center" vertical="center"/>
    </xf>
    <xf numFmtId="2" fontId="68" fillId="0" borderId="107" xfId="0" applyNumberFormat="1" applyFont="1" applyBorder="1" applyAlignment="1">
      <alignment horizontal="center" vertical="center"/>
    </xf>
    <xf numFmtId="1" fontId="68" fillId="0" borderId="80" xfId="0" applyNumberFormat="1" applyFont="1" applyBorder="1" applyAlignment="1">
      <alignment horizontal="center" vertical="center"/>
    </xf>
    <xf numFmtId="0" fontId="68" fillId="61" borderId="81" xfId="0" applyFont="1" applyFill="1" applyBorder="1" applyAlignment="1">
      <alignment horizontal="center" vertical="center"/>
    </xf>
    <xf numFmtId="0" fontId="68" fillId="29" borderId="90" xfId="0" applyFont="1" applyFill="1" applyBorder="1" applyAlignment="1">
      <alignment horizontal="center" vertical="center"/>
    </xf>
    <xf numFmtId="0" fontId="48" fillId="0" borderId="159" xfId="0" applyFont="1" applyBorder="1" applyAlignment="1">
      <alignment horizontal="left"/>
    </xf>
    <xf numFmtId="0" fontId="68" fillId="0" borderId="158" xfId="0" applyFont="1" applyBorder="1" applyAlignment="1">
      <alignment horizontal="center" vertical="center"/>
    </xf>
    <xf numFmtId="0" fontId="68" fillId="0" borderId="159" xfId="0" applyFont="1" applyBorder="1" applyAlignment="1">
      <alignment horizontal="center" vertical="center"/>
    </xf>
    <xf numFmtId="4" fontId="68" fillId="0" borderId="80" xfId="0" applyNumberFormat="1" applyFont="1" applyBorder="1" applyAlignment="1">
      <alignment horizontal="center" vertical="center"/>
    </xf>
    <xf numFmtId="4" fontId="68" fillId="0" borderId="91" xfId="0" applyNumberFormat="1" applyFont="1" applyBorder="1" applyAlignment="1">
      <alignment horizontal="center" vertical="center"/>
    </xf>
    <xf numFmtId="0" fontId="68" fillId="62" borderId="111" xfId="0" applyFont="1" applyFill="1" applyBorder="1" applyAlignment="1">
      <alignment horizontal="left"/>
    </xf>
    <xf numFmtId="4" fontId="68" fillId="0" borderId="93" xfId="0" applyNumberFormat="1" applyFont="1" applyBorder="1" applyAlignment="1">
      <alignment horizontal="center" vertical="center"/>
    </xf>
    <xf numFmtId="4" fontId="68" fillId="0" borderId="119" xfId="0" applyNumberFormat="1" applyFont="1" applyBorder="1" applyAlignment="1">
      <alignment horizontal="center" vertical="center"/>
    </xf>
    <xf numFmtId="0" fontId="65" fillId="0" borderId="39" xfId="0" applyFont="1" applyBorder="1"/>
    <xf numFmtId="0" fontId="69" fillId="0" borderId="39" xfId="0" applyFont="1" applyBorder="1"/>
    <xf numFmtId="0" fontId="68" fillId="62" borderId="87" xfId="0" applyFont="1" applyFill="1" applyBorder="1" applyAlignment="1">
      <alignment horizontal="left"/>
    </xf>
    <xf numFmtId="0" fontId="68" fillId="78" borderId="40" xfId="0" applyFont="1" applyFill="1" applyBorder="1" applyAlignment="1">
      <alignment horizontal="center" vertical="center"/>
    </xf>
    <xf numFmtId="0" fontId="68" fillId="63" borderId="13" xfId="0" applyFont="1" applyFill="1" applyBorder="1" applyAlignment="1">
      <alignment horizontal="left"/>
    </xf>
    <xf numFmtId="1" fontId="68" fillId="78" borderId="40" xfId="0" applyNumberFormat="1" applyFont="1" applyFill="1" applyBorder="1" applyAlignment="1">
      <alignment horizontal="center" vertical="center"/>
    </xf>
    <xf numFmtId="4" fontId="68" fillId="0" borderId="12" xfId="0" applyNumberFormat="1" applyFont="1" applyBorder="1" applyAlignment="1">
      <alignment horizontal="center" vertical="center"/>
    </xf>
    <xf numFmtId="4" fontId="68" fillId="0" borderId="65" xfId="0" applyNumberFormat="1" applyFont="1" applyBorder="1" applyAlignment="1">
      <alignment horizontal="center" vertical="center"/>
    </xf>
    <xf numFmtId="0" fontId="68" fillId="63" borderId="39" xfId="0" applyFont="1" applyFill="1" applyBorder="1" applyAlignment="1">
      <alignment horizontal="left"/>
    </xf>
    <xf numFmtId="0" fontId="68" fillId="63" borderId="61" xfId="0" applyFont="1" applyFill="1" applyBorder="1" applyAlignment="1">
      <alignment horizontal="left"/>
    </xf>
    <xf numFmtId="0" fontId="62" fillId="71" borderId="87" xfId="0" applyFont="1" applyFill="1" applyBorder="1" applyAlignment="1">
      <alignment horizontal="center"/>
    </xf>
    <xf numFmtId="4" fontId="68" fillId="80" borderId="47" xfId="0" applyNumberFormat="1" applyFont="1" applyFill="1" applyBorder="1" applyAlignment="1">
      <alignment horizontal="center" vertical="center"/>
    </xf>
    <xf numFmtId="0" fontId="62" fillId="0" borderId="39" xfId="0" applyFont="1" applyBorder="1" applyAlignment="1">
      <alignment horizontal="center"/>
    </xf>
    <xf numFmtId="0" fontId="62" fillId="0" borderId="40" xfId="0" applyFont="1" applyBorder="1" applyAlignment="1">
      <alignment horizontal="center"/>
    </xf>
    <xf numFmtId="0" fontId="65" fillId="0" borderId="39" xfId="0" applyFont="1" applyBorder="1" applyAlignment="1">
      <alignment horizontal="left"/>
    </xf>
    <xf numFmtId="0" fontId="68" fillId="35" borderId="89" xfId="0" applyFont="1" applyFill="1" applyBorder="1" applyAlignment="1">
      <alignment horizontal="left"/>
    </xf>
    <xf numFmtId="0" fontId="68" fillId="34" borderId="4" xfId="0" applyFont="1" applyFill="1" applyBorder="1" applyAlignment="1">
      <alignment horizontal="left"/>
    </xf>
    <xf numFmtId="0" fontId="67" fillId="0" borderId="39" xfId="0" applyFont="1" applyBorder="1" applyAlignment="1">
      <alignment vertical="center" wrapText="1"/>
    </xf>
    <xf numFmtId="0" fontId="43" fillId="0" borderId="39" xfId="0" applyFont="1" applyBorder="1" applyAlignment="1">
      <alignment horizontal="center" vertical="center"/>
    </xf>
    <xf numFmtId="2" fontId="68" fillId="0" borderId="39" xfId="0" applyNumberFormat="1" applyFont="1" applyBorder="1" applyAlignment="1">
      <alignment horizontal="center" vertical="center"/>
    </xf>
    <xf numFmtId="0" fontId="76" fillId="0" borderId="141" xfId="0" applyFont="1" applyBorder="1" applyAlignment="1">
      <alignment horizontal="right" vertical="center"/>
    </xf>
    <xf numFmtId="1" fontId="68" fillId="82" borderId="51" xfId="0" applyNumberFormat="1" applyFont="1" applyFill="1" applyBorder="1" applyAlignment="1">
      <alignment horizontal="center" vertical="center"/>
    </xf>
    <xf numFmtId="0" fontId="68" fillId="82" borderId="51" xfId="0" applyFont="1" applyFill="1" applyBorder="1" applyAlignment="1">
      <alignment horizontal="center" vertical="center"/>
    </xf>
    <xf numFmtId="2" fontId="68" fillId="83" borderId="51" xfId="0" applyNumberFormat="1" applyFont="1" applyFill="1" applyBorder="1" applyAlignment="1">
      <alignment horizontal="center" vertical="center"/>
    </xf>
    <xf numFmtId="2" fontId="68" fillId="83" borderId="52" xfId="0" applyNumberFormat="1" applyFont="1" applyFill="1" applyBorder="1" applyAlignment="1">
      <alignment horizontal="center" vertical="center"/>
    </xf>
    <xf numFmtId="1" fontId="68" fillId="83" borderId="42" xfId="0" applyNumberFormat="1" applyFont="1" applyFill="1" applyBorder="1" applyAlignment="1">
      <alignment horizontal="center" vertical="center"/>
    </xf>
    <xf numFmtId="0" fontId="68" fillId="83" borderId="42" xfId="0" applyFont="1" applyFill="1" applyBorder="1" applyAlignment="1">
      <alignment horizontal="center" vertical="center"/>
    </xf>
    <xf numFmtId="0" fontId="68" fillId="83" borderId="40" xfId="0" applyFont="1" applyFill="1" applyBorder="1" applyAlignment="1">
      <alignment horizontal="center" vertical="center"/>
    </xf>
    <xf numFmtId="2" fontId="68" fillId="83" borderId="42" xfId="0" applyNumberFormat="1" applyFont="1" applyFill="1" applyBorder="1" applyAlignment="1">
      <alignment horizontal="center" vertical="center"/>
    </xf>
    <xf numFmtId="2" fontId="68" fillId="83" borderId="73" xfId="0" applyNumberFormat="1" applyFont="1" applyFill="1" applyBorder="1" applyAlignment="1">
      <alignment horizontal="center" vertical="center"/>
    </xf>
    <xf numFmtId="1" fontId="68" fillId="82" borderId="42" xfId="0" applyNumberFormat="1" applyFont="1" applyFill="1" applyBorder="1" applyAlignment="1">
      <alignment horizontal="center" vertical="center"/>
    </xf>
    <xf numFmtId="0" fontId="68" fillId="82" borderId="42" xfId="0" applyFont="1" applyFill="1" applyBorder="1" applyAlignment="1">
      <alignment horizontal="center" vertical="center"/>
    </xf>
    <xf numFmtId="4" fontId="68" fillId="82" borderId="42" xfId="0" applyNumberFormat="1" applyFont="1" applyFill="1" applyBorder="1" applyAlignment="1">
      <alignment horizontal="center" vertical="center"/>
    </xf>
    <xf numFmtId="4" fontId="68" fillId="82" borderId="73" xfId="0" applyNumberFormat="1" applyFont="1" applyFill="1" applyBorder="1" applyAlignment="1">
      <alignment horizontal="center" vertical="center"/>
    </xf>
    <xf numFmtId="164" fontId="28" fillId="0" borderId="102" xfId="0" applyNumberFormat="1" applyFont="1" applyBorder="1" applyAlignment="1">
      <alignment horizontal="center" vertical="center"/>
    </xf>
    <xf numFmtId="164" fontId="68" fillId="32" borderId="127" xfId="0" applyNumberFormat="1" applyFont="1" applyFill="1" applyBorder="1" applyAlignment="1">
      <alignment horizontal="center" vertical="center"/>
    </xf>
    <xf numFmtId="164" fontId="68" fillId="31" borderId="48" xfId="0" applyNumberFormat="1" applyFont="1" applyFill="1" applyBorder="1" applyAlignment="1">
      <alignment horizontal="center" vertical="center"/>
    </xf>
    <xf numFmtId="9" fontId="68" fillId="0" borderId="51" xfId="0" applyNumberFormat="1" applyFont="1" applyBorder="1" applyAlignment="1">
      <alignment horizontal="center" vertical="center"/>
    </xf>
    <xf numFmtId="9" fontId="68" fillId="0" borderId="40" xfId="0" applyNumberFormat="1" applyFont="1" applyBorder="1" applyAlignment="1">
      <alignment horizontal="center" vertical="center"/>
    </xf>
    <xf numFmtId="9" fontId="68" fillId="31" borderId="51" xfId="0" applyNumberFormat="1" applyFont="1" applyFill="1" applyBorder="1" applyAlignment="1">
      <alignment horizontal="center" vertical="center"/>
    </xf>
    <xf numFmtId="9" fontId="68" fillId="31" borderId="42" xfId="0" applyNumberFormat="1" applyFont="1" applyFill="1" applyBorder="1" applyAlignment="1">
      <alignment horizontal="center" vertical="center"/>
    </xf>
    <xf numFmtId="164" fontId="68" fillId="32" borderId="42" xfId="0" applyNumberFormat="1" applyFont="1" applyFill="1" applyBorder="1" applyAlignment="1">
      <alignment horizontal="center" vertical="center"/>
    </xf>
    <xf numFmtId="164" fontId="68" fillId="32" borderId="40" xfId="0" applyNumberFormat="1" applyFont="1" applyFill="1" applyBorder="1" applyAlignment="1">
      <alignment horizontal="center" vertical="center"/>
    </xf>
    <xf numFmtId="164" fontId="68" fillId="32" borderId="48" xfId="0" applyNumberFormat="1" applyFont="1" applyFill="1" applyBorder="1" applyAlignment="1">
      <alignment horizontal="center" vertical="center"/>
    </xf>
    <xf numFmtId="164" fontId="68" fillId="0" borderId="51" xfId="0" applyNumberFormat="1" applyFont="1" applyBorder="1" applyAlignment="1">
      <alignment horizontal="center" vertical="center"/>
    </xf>
    <xf numFmtId="164" fontId="68" fillId="0" borderId="40" xfId="0" applyNumberFormat="1" applyFont="1" applyBorder="1" applyAlignment="1">
      <alignment horizontal="center" vertical="center"/>
    </xf>
    <xf numFmtId="164" fontId="68" fillId="0" borderId="48" xfId="0" applyNumberFormat="1" applyFont="1" applyBorder="1" applyAlignment="1">
      <alignment horizontal="center" vertical="center"/>
    </xf>
    <xf numFmtId="164" fontId="68" fillId="0" borderId="115" xfId="0" applyNumberFormat="1" applyFont="1" applyBorder="1" applyAlignment="1">
      <alignment horizontal="center" vertical="center"/>
    </xf>
    <xf numFmtId="164" fontId="68" fillId="0" borderId="127" xfId="0" applyNumberFormat="1" applyFont="1" applyBorder="1" applyAlignment="1">
      <alignment horizontal="center" vertical="center"/>
    </xf>
    <xf numFmtId="9" fontId="68" fillId="80" borderId="51" xfId="0" applyNumberFormat="1" applyFont="1" applyFill="1" applyBorder="1" applyAlignment="1">
      <alignment horizontal="center" vertical="center"/>
    </xf>
    <xf numFmtId="9" fontId="68" fillId="80" borderId="40" xfId="0" applyNumberFormat="1" applyFont="1" applyFill="1" applyBorder="1" applyAlignment="1">
      <alignment horizontal="center" vertical="center"/>
    </xf>
    <xf numFmtId="9" fontId="68" fillId="0" borderId="45" xfId="0" applyNumberFormat="1" applyFont="1" applyBorder="1" applyAlignment="1">
      <alignment horizontal="center" vertical="center"/>
    </xf>
    <xf numFmtId="9" fontId="68" fillId="78" borderId="40" xfId="0" applyNumberFormat="1" applyFont="1" applyFill="1" applyBorder="1" applyAlignment="1">
      <alignment horizontal="center" vertical="center"/>
    </xf>
    <xf numFmtId="9" fontId="68" fillId="0" borderId="48" xfId="0" applyNumberFormat="1" applyFont="1" applyBorder="1" applyAlignment="1">
      <alignment horizontal="center" vertical="center"/>
    </xf>
    <xf numFmtId="9" fontId="68" fillId="0" borderId="93" xfId="0" applyNumberFormat="1" applyFont="1" applyBorder="1" applyAlignment="1">
      <alignment horizontal="center" vertical="center"/>
    </xf>
    <xf numFmtId="9" fontId="68" fillId="0" borderId="17" xfId="0" applyNumberFormat="1" applyFont="1" applyBorder="1" applyAlignment="1">
      <alignment horizontal="center" vertical="center"/>
    </xf>
    <xf numFmtId="9" fontId="68" fillId="0" borderId="12" xfId="0" applyNumberFormat="1" applyFont="1" applyBorder="1" applyAlignment="1">
      <alignment horizontal="center" vertical="center"/>
    </xf>
    <xf numFmtId="9" fontId="68" fillId="0" borderId="114" xfId="0" applyNumberFormat="1" applyFont="1" applyBorder="1" applyAlignment="1">
      <alignment horizontal="center" vertical="center"/>
    </xf>
    <xf numFmtId="164" fontId="68" fillId="0" borderId="42" xfId="0" applyNumberFormat="1" applyFont="1" applyBorder="1" applyAlignment="1">
      <alignment horizontal="center" vertical="center"/>
    </xf>
    <xf numFmtId="164" fontId="68" fillId="0" borderId="45" xfId="0" applyNumberFormat="1" applyFont="1" applyBorder="1" applyAlignment="1">
      <alignment horizontal="center" vertical="center"/>
    </xf>
    <xf numFmtId="9" fontId="68" fillId="78" borderId="51" xfId="0" applyNumberFormat="1" applyFont="1" applyFill="1" applyBorder="1" applyAlignment="1">
      <alignment horizontal="center" vertical="center"/>
    </xf>
    <xf numFmtId="164" fontId="68" fillId="0" borderId="114" xfId="0" applyNumberFormat="1" applyFont="1" applyBorder="1" applyAlignment="1">
      <alignment horizontal="center" vertical="center"/>
    </xf>
    <xf numFmtId="164" fontId="68" fillId="82" borderId="51" xfId="0" applyNumberFormat="1" applyFont="1" applyFill="1" applyBorder="1" applyAlignment="1">
      <alignment horizontal="center" vertical="center"/>
    </xf>
    <xf numFmtId="164" fontId="68" fillId="31" borderId="115" xfId="0" applyNumberFormat="1" applyFont="1" applyFill="1" applyBorder="1" applyAlignment="1">
      <alignment horizontal="center" vertical="center"/>
    </xf>
    <xf numFmtId="164" fontId="68" fillId="80" borderId="40" xfId="0" applyNumberFormat="1" applyFont="1" applyFill="1" applyBorder="1" applyAlignment="1">
      <alignment horizontal="center" vertical="center"/>
    </xf>
    <xf numFmtId="164" fontId="68" fillId="80" borderId="48" xfId="0" applyNumberFormat="1" applyFont="1" applyFill="1" applyBorder="1" applyAlignment="1">
      <alignment horizontal="center" vertical="center"/>
    </xf>
    <xf numFmtId="164" fontId="68" fillId="0" borderId="35" xfId="0" applyNumberFormat="1" applyFont="1" applyBorder="1" applyAlignment="1">
      <alignment horizontal="center" vertical="center"/>
    </xf>
    <xf numFmtId="164" fontId="68" fillId="0" borderId="17" xfId="0" applyNumberFormat="1" applyFont="1" applyBorder="1" applyAlignment="1">
      <alignment horizontal="center" vertical="center"/>
    </xf>
    <xf numFmtId="164" fontId="68" fillId="0" borderId="12" xfId="0" applyNumberFormat="1" applyFont="1" applyBorder="1" applyAlignment="1">
      <alignment horizontal="center" vertical="center"/>
    </xf>
    <xf numFmtId="9" fontId="48" fillId="0" borderId="40" xfId="0" applyNumberFormat="1" applyFont="1" applyBorder="1" applyAlignment="1">
      <alignment horizontal="center" vertical="center"/>
    </xf>
    <xf numFmtId="9" fontId="68" fillId="83" borderId="75" xfId="0" applyNumberFormat="1" applyFont="1" applyFill="1" applyBorder="1" applyAlignment="1">
      <alignment horizontal="center" vertical="center"/>
    </xf>
    <xf numFmtId="9" fontId="68" fillId="80" borderId="207" xfId="0" applyNumberFormat="1" applyFont="1" applyFill="1" applyBorder="1" applyAlignment="1">
      <alignment horizontal="center" vertical="center"/>
    </xf>
    <xf numFmtId="9" fontId="68" fillId="0" borderId="77" xfId="0" applyNumberFormat="1" applyFont="1" applyBorder="1" applyAlignment="1">
      <alignment horizontal="center" vertical="center"/>
    </xf>
    <xf numFmtId="9" fontId="68" fillId="37" borderId="17" xfId="0" applyNumberFormat="1" applyFont="1" applyFill="1" applyBorder="1" applyAlignment="1">
      <alignment horizontal="center" vertical="center"/>
    </xf>
    <xf numFmtId="9" fontId="48" fillId="0" borderId="80" xfId="0" applyNumberFormat="1" applyFont="1" applyBorder="1" applyAlignment="1">
      <alignment horizontal="center" vertical="center"/>
    </xf>
    <xf numFmtId="9" fontId="68" fillId="0" borderId="9" xfId="0" applyNumberFormat="1" applyFont="1" applyBorder="1" applyAlignment="1">
      <alignment horizontal="center" vertical="center"/>
    </xf>
    <xf numFmtId="9" fontId="68" fillId="0" borderId="35" xfId="0" applyNumberFormat="1" applyFont="1" applyBorder="1" applyAlignment="1">
      <alignment horizontal="center" vertical="center"/>
    </xf>
    <xf numFmtId="9" fontId="68" fillId="0" borderId="105" xfId="0" applyNumberFormat="1" applyFont="1" applyBorder="1" applyAlignment="1">
      <alignment horizontal="center" vertical="center"/>
    </xf>
    <xf numFmtId="9" fontId="68" fillId="82" borderId="42" xfId="0" applyNumberFormat="1" applyFont="1" applyFill="1" applyBorder="1" applyAlignment="1">
      <alignment horizontal="center" vertical="center"/>
    </xf>
    <xf numFmtId="9" fontId="68" fillId="31" borderId="40" xfId="0" applyNumberFormat="1" applyFont="1" applyFill="1" applyBorder="1" applyAlignment="1">
      <alignment horizontal="center" vertical="center"/>
    </xf>
    <xf numFmtId="9" fontId="68" fillId="80" borderId="115" xfId="0" applyNumberFormat="1" applyFont="1" applyFill="1" applyBorder="1" applyAlignment="1">
      <alignment horizontal="center" vertical="center"/>
    </xf>
    <xf numFmtId="9" fontId="68" fillId="80" borderId="75" xfId="0" applyNumberFormat="1" applyFont="1" applyFill="1" applyBorder="1" applyAlignment="1">
      <alignment horizontal="center" vertical="center"/>
    </xf>
    <xf numFmtId="9" fontId="68" fillId="80" borderId="48" xfId="0" applyNumberFormat="1" applyFont="1" applyFill="1" applyBorder="1" applyAlignment="1">
      <alignment horizontal="center" vertical="center"/>
    </xf>
    <xf numFmtId="9" fontId="68" fillId="0" borderId="80" xfId="0" applyNumberFormat="1" applyFont="1" applyBorder="1" applyAlignment="1">
      <alignment horizontal="center" vertical="center"/>
    </xf>
    <xf numFmtId="9" fontId="68" fillId="0" borderId="101" xfId="0" applyNumberFormat="1" applyFont="1" applyBorder="1" applyAlignment="1">
      <alignment horizontal="center" vertical="center"/>
    </xf>
    <xf numFmtId="164" fontId="68" fillId="80" borderId="42" xfId="0" applyNumberFormat="1" applyFont="1" applyFill="1" applyBorder="1" applyAlignment="1">
      <alignment horizontal="center" vertical="center"/>
    </xf>
    <xf numFmtId="164" fontId="68" fillId="80" borderId="51" xfId="0" applyNumberFormat="1" applyFont="1" applyFill="1" applyBorder="1" applyAlignment="1">
      <alignment horizontal="center" vertical="center"/>
    </xf>
    <xf numFmtId="164" fontId="68" fillId="0" borderId="9" xfId="0" applyNumberFormat="1" applyFont="1" applyBorder="1" applyAlignment="1">
      <alignment horizontal="center" vertical="center"/>
    </xf>
    <xf numFmtId="164" fontId="68" fillId="0" borderId="127" xfId="0" applyNumberFormat="1" applyFont="1" applyFill="1" applyBorder="1" applyAlignment="1">
      <alignment horizontal="center" vertical="center"/>
    </xf>
    <xf numFmtId="9" fontId="68" fillId="37" borderId="40" xfId="0" applyNumberFormat="1" applyFont="1" applyFill="1" applyBorder="1" applyAlignment="1">
      <alignment horizontal="center" vertical="center"/>
    </xf>
    <xf numFmtId="9" fontId="68" fillId="81" borderId="77" xfId="0" applyNumberFormat="1" applyFont="1" applyFill="1" applyBorder="1" applyAlignment="1">
      <alignment horizontal="center" vertical="center"/>
    </xf>
    <xf numFmtId="9" fontId="68" fillId="78" borderId="35" xfId="0" applyNumberFormat="1" applyFont="1" applyFill="1" applyBorder="1" applyAlignment="1">
      <alignment horizontal="center" vertical="center"/>
    </xf>
    <xf numFmtId="9" fontId="68" fillId="78" borderId="17" xfId="0" applyNumberFormat="1" applyFont="1" applyFill="1" applyBorder="1" applyAlignment="1">
      <alignment horizontal="center" vertical="center"/>
    </xf>
    <xf numFmtId="1" fontId="19" fillId="80" borderId="40" xfId="0" applyNumberFormat="1" applyFont="1" applyFill="1" applyBorder="1" applyAlignment="1">
      <alignment horizontal="center" vertical="center"/>
    </xf>
    <xf numFmtId="0" fontId="36" fillId="78" borderId="0" xfId="0" applyFont="1" applyFill="1" applyAlignment="1">
      <alignment horizontal="center"/>
    </xf>
    <xf numFmtId="0" fontId="35" fillId="78" borderId="0" xfId="0" applyFont="1" applyFill="1" applyAlignment="1"/>
    <xf numFmtId="0" fontId="54" fillId="78" borderId="0" xfId="0" applyFont="1" applyFill="1" applyAlignment="1">
      <alignment horizontal="center"/>
    </xf>
    <xf numFmtId="0" fontId="43" fillId="78" borderId="39" xfId="0" applyFont="1" applyFill="1" applyBorder="1" applyAlignment="1">
      <alignment horizontal="center" vertical="center" wrapText="1"/>
    </xf>
    <xf numFmtId="1" fontId="58" fillId="78" borderId="40" xfId="0" applyNumberFormat="1" applyFont="1" applyFill="1" applyBorder="1" applyAlignment="1">
      <alignment horizontal="center" vertical="center" wrapText="1"/>
    </xf>
    <xf numFmtId="0" fontId="58" fillId="78" borderId="40" xfId="0" applyFont="1" applyFill="1" applyBorder="1" applyAlignment="1">
      <alignment horizontal="center" vertical="center" wrapText="1"/>
    </xf>
    <xf numFmtId="2" fontId="58" fillId="78" borderId="40" xfId="0" applyNumberFormat="1" applyFont="1" applyFill="1" applyBorder="1" applyAlignment="1">
      <alignment horizontal="center" vertical="center" wrapText="1"/>
    </xf>
    <xf numFmtId="0" fontId="32" fillId="78" borderId="39" xfId="0" applyFont="1" applyFill="1" applyBorder="1"/>
    <xf numFmtId="0" fontId="68" fillId="31" borderId="45" xfId="0" applyFont="1" applyFill="1" applyBorder="1" applyAlignment="1">
      <alignment horizontal="center" vertical="center"/>
    </xf>
    <xf numFmtId="0" fontId="68" fillId="0" borderId="101" xfId="0" applyFont="1" applyBorder="1" applyAlignment="1">
      <alignment horizontal="center" vertical="center"/>
    </xf>
    <xf numFmtId="0" fontId="68" fillId="61" borderId="45" xfId="0" applyFont="1" applyFill="1" applyBorder="1" applyAlignment="1">
      <alignment horizontal="center" vertical="center"/>
    </xf>
    <xf numFmtId="0" fontId="68" fillId="0" borderId="46" xfId="0" applyFont="1" applyBorder="1" applyAlignment="1">
      <alignment horizontal="center" vertical="center"/>
    </xf>
    <xf numFmtId="0" fontId="68" fillId="0" borderId="57" xfId="0" applyFont="1" applyBorder="1" applyAlignment="1">
      <alignment horizontal="center" vertical="center"/>
    </xf>
    <xf numFmtId="0" fontId="68" fillId="0" borderId="158" xfId="0" applyFont="1" applyBorder="1" applyAlignment="1">
      <alignment horizontal="center" vertical="center"/>
    </xf>
    <xf numFmtId="2" fontId="68" fillId="0" borderId="117" xfId="0" applyNumberFormat="1" applyFont="1" applyBorder="1" applyAlignment="1">
      <alignment horizontal="center" vertical="center"/>
    </xf>
    <xf numFmtId="2" fontId="68" fillId="0" borderId="131" xfId="0" applyNumberFormat="1" applyFont="1" applyBorder="1" applyAlignment="1">
      <alignment horizontal="center" vertical="center"/>
    </xf>
    <xf numFmtId="2" fontId="68" fillId="0" borderId="45" xfId="0" applyNumberFormat="1" applyFont="1" applyBorder="1" applyAlignment="1">
      <alignment horizontal="center" vertical="center"/>
    </xf>
    <xf numFmtId="2" fontId="68" fillId="0" borderId="115" xfId="0" applyNumberFormat="1" applyFont="1" applyBorder="1" applyAlignment="1">
      <alignment horizontal="center" vertical="center"/>
    </xf>
    <xf numFmtId="0" fontId="48" fillId="61" borderId="147" xfId="0" applyFont="1" applyFill="1" applyBorder="1" applyAlignment="1">
      <alignment horizontal="left"/>
    </xf>
    <xf numFmtId="0" fontId="67" fillId="0" borderId="135" xfId="0" applyFont="1" applyBorder="1" applyAlignment="1">
      <alignment horizontal="left" vertical="center" wrapText="1"/>
    </xf>
    <xf numFmtId="0" fontId="68" fillId="0" borderId="152" xfId="0" applyFont="1" applyBorder="1" applyAlignment="1">
      <alignment horizontal="center" vertical="center"/>
    </xf>
    <xf numFmtId="0" fontId="68" fillId="0" borderId="211" xfId="0" applyFont="1" applyBorder="1" applyAlignment="1">
      <alignment horizontal="center" vertical="center"/>
    </xf>
    <xf numFmtId="1" fontId="68" fillId="0" borderId="207" xfId="0" applyNumberFormat="1" applyFont="1" applyBorder="1" applyAlignment="1">
      <alignment horizontal="center" vertical="center"/>
    </xf>
    <xf numFmtId="9" fontId="68" fillId="0" borderId="207" xfId="0" applyNumberFormat="1" applyFont="1" applyBorder="1" applyAlignment="1">
      <alignment horizontal="center" vertical="center"/>
    </xf>
    <xf numFmtId="0" fontId="68" fillId="0" borderId="207" xfId="0" applyFont="1" applyBorder="1" applyAlignment="1">
      <alignment horizontal="center" vertical="center"/>
    </xf>
    <xf numFmtId="2" fontId="68" fillId="0" borderId="207" xfId="0" applyNumberFormat="1" applyFont="1" applyBorder="1" applyAlignment="1">
      <alignment horizontal="center" vertical="center"/>
    </xf>
    <xf numFmtId="2" fontId="68" fillId="0" borderId="212" xfId="0" applyNumberFormat="1" applyFont="1" applyBorder="1" applyAlignment="1">
      <alignment horizontal="center" vertical="center"/>
    </xf>
    <xf numFmtId="2" fontId="43" fillId="77" borderId="52" xfId="0" applyNumberFormat="1" applyFont="1" applyFill="1" applyBorder="1" applyAlignment="1">
      <alignment horizontal="center" vertical="center" wrapText="1"/>
    </xf>
    <xf numFmtId="2" fontId="43" fillId="77" borderId="49" xfId="0" applyNumberFormat="1" applyFont="1" applyFill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center" wrapText="1"/>
    </xf>
    <xf numFmtId="0" fontId="43" fillId="0" borderId="48" xfId="0" applyFont="1" applyBorder="1" applyAlignment="1">
      <alignment horizontal="center" vertical="center" wrapText="1"/>
    </xf>
    <xf numFmtId="0" fontId="68" fillId="0" borderId="40" xfId="0" applyFont="1" applyBorder="1" applyAlignment="1">
      <alignment horizontal="center" vertical="center"/>
    </xf>
    <xf numFmtId="0" fontId="68" fillId="0" borderId="51" xfId="0" applyFont="1" applyBorder="1" applyAlignment="1">
      <alignment horizontal="center" vertical="center"/>
    </xf>
    <xf numFmtId="0" fontId="68" fillId="0" borderId="48" xfId="0" applyFont="1" applyBorder="1" applyAlignment="1">
      <alignment horizontal="center" vertical="center"/>
    </xf>
    <xf numFmtId="0" fontId="68" fillId="0" borderId="17" xfId="0" applyFont="1" applyBorder="1" applyAlignment="1">
      <alignment horizontal="center" vertical="center"/>
    </xf>
    <xf numFmtId="0" fontId="43" fillId="0" borderId="48" xfId="0" applyFont="1" applyBorder="1" applyAlignment="1">
      <alignment horizontal="center" vertical="center"/>
    </xf>
    <xf numFmtId="2" fontId="68" fillId="0" borderId="119" xfId="0" applyNumberFormat="1" applyFont="1" applyBorder="1" applyAlignment="1">
      <alignment horizontal="center" vertical="center"/>
    </xf>
    <xf numFmtId="2" fontId="68" fillId="0" borderId="93" xfId="0" applyNumberFormat="1" applyFont="1" applyBorder="1" applyAlignment="1">
      <alignment horizontal="center" vertical="center"/>
    </xf>
    <xf numFmtId="0" fontId="40" fillId="77" borderId="109" xfId="0" applyFont="1" applyFill="1" applyBorder="1" applyAlignment="1">
      <alignment horizontal="left" vertical="center" wrapText="1"/>
    </xf>
    <xf numFmtId="0" fontId="43" fillId="0" borderId="29" xfId="0" applyFont="1" applyBorder="1" applyAlignment="1">
      <alignment horizontal="center" vertical="center"/>
    </xf>
    <xf numFmtId="1" fontId="43" fillId="0" borderId="17" xfId="0" applyNumberFormat="1" applyFont="1" applyBorder="1" applyAlignment="1">
      <alignment horizontal="center" vertical="center"/>
    </xf>
    <xf numFmtId="9" fontId="43" fillId="0" borderId="17" xfId="0" applyNumberFormat="1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 wrapText="1"/>
    </xf>
    <xf numFmtId="0" fontId="43" fillId="0" borderId="50" xfId="0" applyFont="1" applyBorder="1" applyAlignment="1">
      <alignment horizontal="center" vertical="center"/>
    </xf>
    <xf numFmtId="9" fontId="43" fillId="0" borderId="51" xfId="0" applyNumberFormat="1" applyFont="1" applyBorder="1" applyAlignment="1">
      <alignment horizontal="center" vertical="center"/>
    </xf>
    <xf numFmtId="0" fontId="43" fillId="0" borderId="51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9" fontId="43" fillId="0" borderId="48" xfId="0" applyNumberFormat="1" applyFont="1" applyBorder="1" applyAlignment="1">
      <alignment horizontal="center" vertical="center"/>
    </xf>
    <xf numFmtId="0" fontId="48" fillId="0" borderId="114" xfId="0" applyFont="1" applyBorder="1" applyAlignment="1">
      <alignment vertical="center" wrapText="1"/>
    </xf>
    <xf numFmtId="0" fontId="65" fillId="0" borderId="114" xfId="0" applyFont="1" applyFill="1" applyBorder="1" applyAlignment="1">
      <alignment horizontal="center" vertical="center"/>
    </xf>
    <xf numFmtId="9" fontId="68" fillId="0" borderId="114" xfId="0" applyNumberFormat="1" applyFont="1" applyFill="1" applyBorder="1" applyAlignment="1">
      <alignment horizontal="center" vertical="center"/>
    </xf>
    <xf numFmtId="0" fontId="68" fillId="0" borderId="114" xfId="0" applyFont="1" applyFill="1" applyBorder="1" applyAlignment="1">
      <alignment horizontal="center" vertical="center"/>
    </xf>
    <xf numFmtId="0" fontId="62" fillId="0" borderId="40" xfId="0" applyFont="1" applyFill="1" applyBorder="1" applyAlignment="1">
      <alignment horizontal="center" vertical="center"/>
    </xf>
    <xf numFmtId="0" fontId="48" fillId="0" borderId="40" xfId="0" applyFont="1" applyBorder="1" applyAlignment="1">
      <alignment vertical="center" wrapText="1"/>
    </xf>
    <xf numFmtId="0" fontId="68" fillId="0" borderId="40" xfId="0" applyFont="1" applyFill="1" applyBorder="1" applyAlignment="1">
      <alignment horizontal="center" vertical="center"/>
    </xf>
    <xf numFmtId="0" fontId="48" fillId="0" borderId="51" xfId="0" applyFont="1" applyBorder="1" applyAlignment="1">
      <alignment vertical="center" wrapText="1"/>
    </xf>
    <xf numFmtId="0" fontId="68" fillId="0" borderId="51" xfId="0" applyFont="1" applyFill="1" applyBorder="1" applyAlignment="1">
      <alignment horizontal="center" vertical="center"/>
    </xf>
    <xf numFmtId="0" fontId="62" fillId="0" borderId="51" xfId="0" applyFont="1" applyFill="1" applyBorder="1" applyAlignment="1">
      <alignment horizontal="center" vertical="center"/>
    </xf>
    <xf numFmtId="0" fontId="48" fillId="0" borderId="48" xfId="0" applyFont="1" applyBorder="1" applyAlignment="1">
      <alignment vertical="center" wrapText="1"/>
    </xf>
    <xf numFmtId="0" fontId="68" fillId="0" borderId="48" xfId="0" applyFont="1" applyFill="1" applyBorder="1" applyAlignment="1">
      <alignment horizontal="center" vertical="center"/>
    </xf>
    <xf numFmtId="0" fontId="62" fillId="0" borderId="48" xfId="0" applyFont="1" applyFill="1" applyBorder="1" applyAlignment="1">
      <alignment horizontal="center" vertical="center"/>
    </xf>
    <xf numFmtId="164" fontId="68" fillId="0" borderId="51" xfId="0" applyNumberFormat="1" applyFont="1" applyFill="1" applyBorder="1" applyAlignment="1">
      <alignment horizontal="center" vertical="center"/>
    </xf>
    <xf numFmtId="164" fontId="68" fillId="0" borderId="40" xfId="0" applyNumberFormat="1" applyFont="1" applyFill="1" applyBorder="1" applyAlignment="1">
      <alignment horizontal="center" vertical="center"/>
    </xf>
    <xf numFmtId="164" fontId="68" fillId="0" borderId="48" xfId="0" applyNumberFormat="1" applyFont="1" applyFill="1" applyBorder="1" applyAlignment="1">
      <alignment horizontal="center" vertical="center"/>
    </xf>
    <xf numFmtId="1" fontId="68" fillId="0" borderId="40" xfId="0" applyNumberFormat="1" applyFont="1" applyFill="1" applyBorder="1" applyAlignment="1">
      <alignment horizontal="center" vertical="center"/>
    </xf>
    <xf numFmtId="1" fontId="68" fillId="0" borderId="48" xfId="0" applyNumberFormat="1" applyFont="1" applyFill="1" applyBorder="1" applyAlignment="1">
      <alignment horizontal="center" vertical="center"/>
    </xf>
    <xf numFmtId="0" fontId="68" fillId="0" borderId="163" xfId="0" applyFont="1" applyBorder="1" applyAlignment="1">
      <alignment horizontal="center" vertical="center"/>
    </xf>
    <xf numFmtId="2" fontId="68" fillId="0" borderId="114" xfId="0" applyNumberFormat="1" applyFont="1" applyBorder="1" applyAlignment="1">
      <alignment horizontal="center" vertical="center"/>
    </xf>
    <xf numFmtId="0" fontId="68" fillId="0" borderId="114" xfId="0" applyFont="1" applyBorder="1" applyAlignment="1">
      <alignment horizontal="center" vertical="center"/>
    </xf>
    <xf numFmtId="2" fontId="68" fillId="0" borderId="116" xfId="0" applyNumberFormat="1" applyFont="1" applyBorder="1" applyAlignment="1">
      <alignment horizontal="center" vertical="center"/>
    </xf>
    <xf numFmtId="1" fontId="68" fillId="0" borderId="114" xfId="0" applyNumberFormat="1" applyFont="1" applyBorder="1" applyAlignment="1">
      <alignment horizontal="center" vertical="center"/>
    </xf>
    <xf numFmtId="164" fontId="68" fillId="32" borderId="114" xfId="0" applyNumberFormat="1" applyFont="1" applyFill="1" applyBorder="1" applyAlignment="1">
      <alignment horizontal="center" vertical="center"/>
    </xf>
    <xf numFmtId="0" fontId="68" fillId="32" borderId="114" xfId="0" applyFont="1" applyFill="1" applyBorder="1" applyAlignment="1">
      <alignment horizontal="center" vertical="center"/>
    </xf>
    <xf numFmtId="0" fontId="68" fillId="30" borderId="114" xfId="0" applyFont="1" applyFill="1" applyBorder="1" applyAlignment="1">
      <alignment horizontal="center" vertical="center"/>
    </xf>
    <xf numFmtId="0" fontId="68" fillId="0" borderId="81" xfId="0" applyFont="1" applyBorder="1" applyAlignment="1">
      <alignment horizontal="center" vertical="center"/>
    </xf>
    <xf numFmtId="0" fontId="48" fillId="0" borderId="155" xfId="0" applyFont="1" applyBorder="1" applyAlignment="1">
      <alignment horizontal="left"/>
    </xf>
    <xf numFmtId="0" fontId="48" fillId="0" borderId="37" xfId="0" applyFont="1" applyBorder="1" applyAlignment="1">
      <alignment horizontal="left"/>
    </xf>
    <xf numFmtId="0" fontId="68" fillId="0" borderId="80" xfId="0" applyFont="1" applyBorder="1" applyAlignment="1">
      <alignment horizontal="center" vertical="center"/>
    </xf>
    <xf numFmtId="0" fontId="67" fillId="0" borderId="60" xfId="0" applyFont="1" applyBorder="1" applyAlignment="1">
      <alignment horizontal="center" vertical="center" wrapText="1"/>
    </xf>
    <xf numFmtId="0" fontId="58" fillId="78" borderId="40" xfId="0" applyFont="1" applyFill="1" applyBorder="1" applyAlignment="1">
      <alignment horizontal="center" vertical="center" wrapText="1"/>
    </xf>
    <xf numFmtId="0" fontId="29" fillId="78" borderId="0" xfId="0" applyFont="1" applyFill="1" applyAlignment="1">
      <alignment horizontal="right" wrapText="1"/>
    </xf>
    <xf numFmtId="0" fontId="30" fillId="78" borderId="0" xfId="0" applyFont="1" applyFill="1" applyAlignment="1">
      <alignment horizontal="right" wrapText="1"/>
    </xf>
    <xf numFmtId="0" fontId="40" fillId="78" borderId="40" xfId="0" applyFont="1" applyFill="1" applyBorder="1" applyAlignment="1">
      <alignment horizontal="center" vertical="center" wrapText="1"/>
    </xf>
    <xf numFmtId="0" fontId="40" fillId="78" borderId="43" xfId="0" applyFont="1" applyFill="1" applyBorder="1" applyAlignment="1">
      <alignment horizontal="center" vertical="center" wrapText="1"/>
    </xf>
    <xf numFmtId="0" fontId="40" fillId="78" borderId="41" xfId="0" applyFont="1" applyFill="1" applyBorder="1" applyAlignment="1">
      <alignment horizontal="center" vertical="center" wrapText="1"/>
    </xf>
    <xf numFmtId="0" fontId="36" fillId="78" borderId="39" xfId="0" applyFont="1" applyFill="1" applyBorder="1" applyAlignment="1">
      <alignment horizontal="right"/>
    </xf>
    <xf numFmtId="0" fontId="40" fillId="78" borderId="39" xfId="0" applyFont="1" applyFill="1" applyBorder="1" applyAlignment="1">
      <alignment horizontal="center" vertical="center" wrapText="1"/>
    </xf>
    <xf numFmtId="0" fontId="61" fillId="78" borderId="40" xfId="0" applyFont="1" applyFill="1" applyBorder="1" applyAlignment="1">
      <alignment horizontal="center" vertical="center" wrapText="1"/>
    </xf>
    <xf numFmtId="0" fontId="36" fillId="78" borderId="0" xfId="0" applyFont="1" applyFill="1" applyAlignment="1">
      <alignment horizontal="center" vertical="center"/>
    </xf>
    <xf numFmtId="0" fontId="36" fillId="78" borderId="0" xfId="0" applyFont="1" applyFill="1" applyAlignment="1">
      <alignment horizontal="center"/>
    </xf>
    <xf numFmtId="0" fontId="44" fillId="78" borderId="0" xfId="0" applyFont="1" applyFill="1" applyAlignment="1">
      <alignment horizontal="center"/>
    </xf>
    <xf numFmtId="0" fontId="54" fillId="78" borderId="0" xfId="0" applyFont="1" applyFill="1" applyAlignment="1">
      <alignment horizontal="center"/>
    </xf>
    <xf numFmtId="0" fontId="56" fillId="77" borderId="39" xfId="0" applyFont="1" applyFill="1" applyBorder="1" applyAlignment="1">
      <alignment horizontal="center" vertical="center"/>
    </xf>
    <xf numFmtId="0" fontId="58" fillId="77" borderId="110" xfId="0" applyFont="1" applyFill="1" applyBorder="1" applyAlignment="1">
      <alignment horizontal="center" vertical="center" wrapText="1"/>
    </xf>
    <xf numFmtId="0" fontId="58" fillId="77" borderId="159" xfId="0" applyFont="1" applyFill="1" applyBorder="1" applyAlignment="1">
      <alignment horizontal="center" vertical="center" wrapText="1"/>
    </xf>
    <xf numFmtId="0" fontId="58" fillId="77" borderId="60" xfId="0" applyFont="1" applyFill="1" applyBorder="1" applyAlignment="1">
      <alignment horizontal="center" vertical="center" wrapText="1"/>
    </xf>
    <xf numFmtId="0" fontId="58" fillId="77" borderId="97" xfId="0" applyFont="1" applyFill="1" applyBorder="1" applyAlignment="1">
      <alignment horizontal="center" vertical="center" wrapText="1"/>
    </xf>
    <xf numFmtId="0" fontId="43" fillId="77" borderId="78" xfId="0" applyFont="1" applyFill="1" applyBorder="1" applyAlignment="1">
      <alignment horizontal="center" vertical="center"/>
    </xf>
    <xf numFmtId="0" fontId="43" fillId="77" borderId="88" xfId="0" applyFont="1" applyFill="1" applyBorder="1" applyAlignment="1">
      <alignment horizontal="center" vertical="center"/>
    </xf>
    <xf numFmtId="0" fontId="43" fillId="77" borderId="80" xfId="0" applyFont="1" applyFill="1" applyBorder="1" applyAlignment="1">
      <alignment horizontal="center" vertical="center"/>
    </xf>
    <xf numFmtId="0" fontId="53" fillId="85" borderId="61" xfId="0" applyFont="1" applyFill="1" applyBorder="1" applyAlignment="1">
      <alignment horizontal="center" vertical="center"/>
    </xf>
    <xf numFmtId="0" fontId="43" fillId="77" borderId="110" xfId="0" applyFont="1" applyFill="1" applyBorder="1" applyAlignment="1">
      <alignment horizontal="center" vertical="center" wrapText="1"/>
    </xf>
    <xf numFmtId="0" fontId="43" fillId="77" borderId="173" xfId="0" applyFont="1" applyFill="1" applyBorder="1" applyAlignment="1">
      <alignment horizontal="center" vertical="center" wrapText="1"/>
    </xf>
    <xf numFmtId="0" fontId="43" fillId="77" borderId="109" xfId="0" applyFont="1" applyFill="1" applyBorder="1" applyAlignment="1">
      <alignment horizontal="center" vertical="center" wrapText="1"/>
    </xf>
    <xf numFmtId="0" fontId="43" fillId="77" borderId="152" xfId="0" applyFont="1" applyFill="1" applyBorder="1" applyAlignment="1">
      <alignment horizontal="center" vertical="center" wrapText="1"/>
    </xf>
    <xf numFmtId="0" fontId="43" fillId="77" borderId="60" xfId="0" applyFont="1" applyFill="1" applyBorder="1" applyAlignment="1">
      <alignment horizontal="center" vertical="center" wrapText="1"/>
    </xf>
    <xf numFmtId="0" fontId="43" fillId="77" borderId="94" xfId="0" applyFont="1" applyFill="1" applyBorder="1" applyAlignment="1">
      <alignment horizontal="center" vertical="center" wrapText="1"/>
    </xf>
    <xf numFmtId="0" fontId="58" fillId="77" borderId="51" xfId="0" applyFont="1" applyFill="1" applyBorder="1" applyAlignment="1">
      <alignment horizontal="center" vertical="center" wrapText="1"/>
    </xf>
    <xf numFmtId="0" fontId="58" fillId="77" borderId="40" xfId="0" applyFont="1" applyFill="1" applyBorder="1" applyAlignment="1">
      <alignment horizontal="center" vertical="center" wrapText="1"/>
    </xf>
    <xf numFmtId="0" fontId="58" fillId="77" borderId="48" xfId="0" applyFont="1" applyFill="1" applyBorder="1" applyAlignment="1">
      <alignment horizontal="center" vertical="center" wrapText="1"/>
    </xf>
    <xf numFmtId="0" fontId="43" fillId="77" borderId="51" xfId="0" applyFont="1" applyFill="1" applyBorder="1" applyAlignment="1">
      <alignment horizontal="center" vertical="center"/>
    </xf>
    <xf numFmtId="0" fontId="43" fillId="77" borderId="77" xfId="0" applyFont="1" applyFill="1" applyBorder="1" applyAlignment="1">
      <alignment horizontal="center" vertical="center"/>
    </xf>
    <xf numFmtId="0" fontId="43" fillId="77" borderId="40" xfId="0" applyFont="1" applyFill="1" applyBorder="1" applyAlignment="1">
      <alignment horizontal="center" vertical="center"/>
    </xf>
    <xf numFmtId="0" fontId="43" fillId="77" borderId="35" xfId="0" applyFont="1" applyFill="1" applyBorder="1" applyAlignment="1">
      <alignment horizontal="center" vertical="center"/>
    </xf>
    <xf numFmtId="0" fontId="43" fillId="77" borderId="48" xfId="0" applyFont="1" applyFill="1" applyBorder="1" applyAlignment="1">
      <alignment horizontal="center" vertical="center"/>
    </xf>
    <xf numFmtId="0" fontId="43" fillId="77" borderId="110" xfId="0" applyFont="1" applyFill="1" applyBorder="1" applyAlignment="1">
      <alignment horizontal="left" vertical="top" wrapText="1"/>
    </xf>
    <xf numFmtId="0" fontId="43" fillId="77" borderId="172" xfId="0" applyFont="1" applyFill="1" applyBorder="1" applyAlignment="1">
      <alignment horizontal="left" vertical="top" wrapText="1"/>
    </xf>
    <xf numFmtId="0" fontId="43" fillId="77" borderId="60" xfId="0" applyFont="1" applyFill="1" applyBorder="1" applyAlignment="1">
      <alignment horizontal="left" vertical="top" wrapText="1"/>
    </xf>
    <xf numFmtId="0" fontId="43" fillId="77" borderId="62" xfId="0" applyFont="1" applyFill="1" applyBorder="1" applyAlignment="1">
      <alignment horizontal="left" vertical="top" wrapText="1"/>
    </xf>
    <xf numFmtId="0" fontId="58" fillId="77" borderId="110" xfId="0" applyFont="1" applyFill="1" applyBorder="1" applyAlignment="1">
      <alignment horizontal="center" vertical="center"/>
    </xf>
    <xf numFmtId="0" fontId="58" fillId="77" borderId="173" xfId="0" applyFont="1" applyFill="1" applyBorder="1" applyAlignment="1">
      <alignment horizontal="center" vertical="center"/>
    </xf>
    <xf numFmtId="0" fontId="58" fillId="77" borderId="60" xfId="0" applyFont="1" applyFill="1" applyBorder="1" applyAlignment="1">
      <alignment horizontal="center" vertical="center"/>
    </xf>
    <xf numFmtId="0" fontId="58" fillId="77" borderId="94" xfId="0" applyFont="1" applyFill="1" applyBorder="1" applyAlignment="1">
      <alignment horizontal="center" vertical="center"/>
    </xf>
    <xf numFmtId="0" fontId="56" fillId="77" borderId="39" xfId="0" applyFont="1" applyFill="1" applyBorder="1" applyAlignment="1">
      <alignment horizontal="center" vertical="center" wrapText="1"/>
    </xf>
    <xf numFmtId="0" fontId="43" fillId="77" borderId="109" xfId="0" applyFont="1" applyFill="1" applyBorder="1" applyAlignment="1">
      <alignment horizontal="left" vertical="top" wrapText="1"/>
    </xf>
    <xf numFmtId="0" fontId="43" fillId="77" borderId="141" xfId="0" applyFont="1" applyFill="1" applyBorder="1" applyAlignment="1">
      <alignment horizontal="left" vertical="top" wrapText="1"/>
    </xf>
    <xf numFmtId="0" fontId="43" fillId="77" borderId="110" xfId="0" applyFont="1" applyFill="1" applyBorder="1" applyAlignment="1">
      <alignment horizontal="left" vertical="center" wrapText="1"/>
    </xf>
    <xf numFmtId="0" fontId="43" fillId="77" borderId="172" xfId="0" applyFont="1" applyFill="1" applyBorder="1" applyAlignment="1">
      <alignment horizontal="left" vertical="center" wrapText="1"/>
    </xf>
    <xf numFmtId="0" fontId="43" fillId="77" borderId="109" xfId="0" applyFont="1" applyFill="1" applyBorder="1" applyAlignment="1">
      <alignment horizontal="left" vertical="center" wrapText="1"/>
    </xf>
    <xf numFmtId="0" fontId="43" fillId="77" borderId="141" xfId="0" applyFont="1" applyFill="1" applyBorder="1" applyAlignment="1">
      <alignment horizontal="left" vertical="center" wrapText="1"/>
    </xf>
    <xf numFmtId="0" fontId="43" fillId="77" borderId="60" xfId="0" applyFont="1" applyFill="1" applyBorder="1" applyAlignment="1">
      <alignment horizontal="left" vertical="center" wrapText="1"/>
    </xf>
    <xf numFmtId="0" fontId="43" fillId="77" borderId="62" xfId="0" applyFont="1" applyFill="1" applyBorder="1" applyAlignment="1">
      <alignment horizontal="left" vertical="center" wrapText="1"/>
    </xf>
    <xf numFmtId="0" fontId="18" fillId="0" borderId="0" xfId="0" applyFont="1" applyAlignment="1">
      <alignment wrapText="1"/>
    </xf>
    <xf numFmtId="0" fontId="58" fillId="77" borderId="88" xfId="0" applyFont="1" applyFill="1" applyBorder="1" applyAlignment="1">
      <alignment horizontal="center" vertical="center"/>
    </xf>
    <xf numFmtId="0" fontId="58" fillId="77" borderId="77" xfId="0" applyFont="1" applyFill="1" applyBorder="1" applyAlignment="1">
      <alignment horizontal="center" vertical="center"/>
    </xf>
    <xf numFmtId="0" fontId="58" fillId="77" borderId="90" xfId="0" applyFont="1" applyFill="1" applyBorder="1" applyAlignment="1">
      <alignment horizontal="center" vertical="center"/>
    </xf>
    <xf numFmtId="0" fontId="58" fillId="77" borderId="80" xfId="0" applyFont="1" applyFill="1" applyBorder="1" applyAlignment="1">
      <alignment horizontal="center" vertical="center"/>
    </xf>
    <xf numFmtId="0" fontId="58" fillId="77" borderId="88" xfId="0" applyFont="1" applyFill="1" applyBorder="1" applyAlignment="1">
      <alignment horizontal="center" vertical="center" wrapText="1"/>
    </xf>
    <xf numFmtId="0" fontId="58" fillId="77" borderId="77" xfId="0" applyFont="1" applyFill="1" applyBorder="1" applyAlignment="1">
      <alignment horizontal="center" vertical="center" wrapText="1"/>
    </xf>
    <xf numFmtId="0" fontId="58" fillId="77" borderId="90" xfId="0" applyFont="1" applyFill="1" applyBorder="1" applyAlignment="1">
      <alignment horizontal="center" vertical="center" wrapText="1"/>
    </xf>
    <xf numFmtId="0" fontId="58" fillId="77" borderId="80" xfId="0" applyFont="1" applyFill="1" applyBorder="1" applyAlignment="1">
      <alignment horizontal="center" vertical="center" wrapText="1"/>
    </xf>
    <xf numFmtId="0" fontId="43" fillId="77" borderId="45" xfId="0" applyFont="1" applyFill="1" applyBorder="1" applyAlignment="1">
      <alignment horizontal="center" vertical="center"/>
    </xf>
    <xf numFmtId="0" fontId="58" fillId="77" borderId="109" xfId="0" applyFont="1" applyFill="1" applyBorder="1" applyAlignment="1">
      <alignment horizontal="center" vertical="center" wrapText="1"/>
    </xf>
    <xf numFmtId="0" fontId="58" fillId="77" borderId="22" xfId="0" applyFont="1" applyFill="1" applyBorder="1" applyAlignment="1">
      <alignment horizontal="center" vertical="center" wrapText="1"/>
    </xf>
    <xf numFmtId="0" fontId="2" fillId="78" borderId="0" xfId="0" applyFont="1" applyFill="1" applyAlignment="1">
      <alignment horizontal="center" vertical="center"/>
    </xf>
    <xf numFmtId="0" fontId="2" fillId="78" borderId="0" xfId="0" applyFont="1" applyFill="1" applyAlignment="1">
      <alignment horizontal="center"/>
    </xf>
    <xf numFmtId="0" fontId="13" fillId="78" borderId="0" xfId="0" applyFont="1" applyFill="1" applyAlignment="1">
      <alignment horizontal="right"/>
    </xf>
    <xf numFmtId="0" fontId="13" fillId="78" borderId="0" xfId="0" applyFont="1" applyFill="1" applyAlignment="1">
      <alignment horizontal="right" vertical="center"/>
    </xf>
    <xf numFmtId="0" fontId="24" fillId="77" borderId="3" xfId="0" applyFont="1" applyFill="1" applyBorder="1" applyAlignment="1">
      <alignment horizontal="right" wrapText="1"/>
    </xf>
    <xf numFmtId="0" fontId="24" fillId="77" borderId="3" xfId="0" applyFont="1" applyFill="1" applyBorder="1" applyAlignment="1">
      <alignment horizontal="right" vertical="center"/>
    </xf>
    <xf numFmtId="0" fontId="24" fillId="77" borderId="3" xfId="0" applyFont="1" applyFill="1" applyBorder="1" applyAlignment="1">
      <alignment horizontal="right" vertical="center" wrapText="1"/>
    </xf>
    <xf numFmtId="0" fontId="9" fillId="77" borderId="3" xfId="0" applyFont="1" applyFill="1" applyBorder="1" applyAlignment="1">
      <alignment horizontal="right"/>
    </xf>
    <xf numFmtId="0" fontId="26" fillId="77" borderId="3" xfId="2" applyFont="1" applyFill="1" applyBorder="1" applyAlignment="1">
      <alignment horizontal="right"/>
    </xf>
    <xf numFmtId="0" fontId="24" fillId="77" borderId="39" xfId="0" applyFont="1" applyFill="1" applyBorder="1" applyAlignment="1">
      <alignment horizontal="right" vertical="center"/>
    </xf>
    <xf numFmtId="0" fontId="55" fillId="78" borderId="39" xfId="0" applyFont="1" applyFill="1" applyBorder="1" applyAlignment="1">
      <alignment horizontal="center"/>
    </xf>
    <xf numFmtId="0" fontId="55" fillId="78" borderId="61" xfId="0" applyFont="1" applyFill="1" applyBorder="1" applyAlignment="1">
      <alignment horizontal="center"/>
    </xf>
    <xf numFmtId="0" fontId="41" fillId="78" borderId="39" xfId="0" applyFont="1" applyFill="1" applyBorder="1" applyAlignment="1">
      <alignment horizontal="center" vertical="center" wrapText="1"/>
    </xf>
    <xf numFmtId="0" fontId="53" fillId="78" borderId="76" xfId="0" applyFont="1" applyFill="1" applyBorder="1" applyAlignment="1">
      <alignment horizontal="center" vertical="center" wrapText="1"/>
    </xf>
    <xf numFmtId="0" fontId="53" fillId="78" borderId="77" xfId="0" applyFont="1" applyFill="1" applyBorder="1" applyAlignment="1">
      <alignment horizontal="center" vertical="center" wrapText="1"/>
    </xf>
    <xf numFmtId="0" fontId="53" fillId="78" borderId="83" xfId="0" applyFont="1" applyFill="1" applyBorder="1" applyAlignment="1">
      <alignment horizontal="center" vertical="center" wrapText="1"/>
    </xf>
    <xf numFmtId="0" fontId="53" fillId="78" borderId="35" xfId="0" applyFont="1" applyFill="1" applyBorder="1" applyAlignment="1">
      <alignment horizontal="center" vertical="center" wrapText="1"/>
    </xf>
    <xf numFmtId="0" fontId="53" fillId="78" borderId="79" xfId="0" applyFont="1" applyFill="1" applyBorder="1" applyAlignment="1">
      <alignment horizontal="center" vertical="center" wrapText="1"/>
    </xf>
    <xf numFmtId="0" fontId="53" fillId="78" borderId="80" xfId="0" applyFont="1" applyFill="1" applyBorder="1" applyAlignment="1">
      <alignment horizontal="center" vertical="center" wrapText="1"/>
    </xf>
    <xf numFmtId="0" fontId="57" fillId="78" borderId="77" xfId="0" applyFont="1" applyFill="1" applyBorder="1" applyAlignment="1">
      <alignment horizontal="center" vertical="center" wrapText="1"/>
    </xf>
    <xf numFmtId="0" fontId="57" fillId="78" borderId="35" xfId="0" applyFont="1" applyFill="1" applyBorder="1" applyAlignment="1">
      <alignment horizontal="center" vertical="center" wrapText="1"/>
    </xf>
    <xf numFmtId="0" fontId="57" fillId="78" borderId="80" xfId="0" applyFont="1" applyFill="1" applyBorder="1" applyAlignment="1">
      <alignment horizontal="center" vertical="center" wrapText="1"/>
    </xf>
    <xf numFmtId="0" fontId="40" fillId="78" borderId="93" xfId="0" applyFont="1" applyFill="1" applyBorder="1" applyAlignment="1">
      <alignment horizontal="center" vertical="center" wrapText="1"/>
    </xf>
    <xf numFmtId="0" fontId="40" fillId="78" borderId="12" xfId="0" applyFont="1" applyFill="1" applyBorder="1" applyAlignment="1">
      <alignment horizontal="center" vertical="center" wrapText="1"/>
    </xf>
    <xf numFmtId="0" fontId="40" fillId="78" borderId="101" xfId="0" applyFont="1" applyFill="1" applyBorder="1" applyAlignment="1">
      <alignment horizontal="center" vertical="center" wrapText="1"/>
    </xf>
    <xf numFmtId="0" fontId="40" fillId="78" borderId="77" xfId="0" applyFont="1" applyFill="1" applyBorder="1" applyAlignment="1">
      <alignment horizontal="center" vertical="center" wrapText="1"/>
    </xf>
    <xf numFmtId="0" fontId="40" fillId="78" borderId="35" xfId="0" applyFont="1" applyFill="1" applyBorder="1" applyAlignment="1">
      <alignment horizontal="center" vertical="center" wrapText="1"/>
    </xf>
    <xf numFmtId="0" fontId="40" fillId="78" borderId="80" xfId="0" applyFont="1" applyFill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40" fillId="78" borderId="84" xfId="0" applyFont="1" applyFill="1" applyBorder="1" applyAlignment="1">
      <alignment horizontal="center" vertical="center" wrapText="1"/>
    </xf>
    <xf numFmtId="0" fontId="40" fillId="78" borderId="91" xfId="0" applyFont="1" applyFill="1" applyBorder="1" applyAlignment="1">
      <alignment horizontal="center" vertical="center" wrapText="1"/>
    </xf>
    <xf numFmtId="0" fontId="41" fillId="67" borderId="113" xfId="0" applyFont="1" applyFill="1" applyBorder="1" applyAlignment="1">
      <alignment horizontal="center" vertical="top" wrapText="1"/>
    </xf>
    <xf numFmtId="0" fontId="41" fillId="67" borderId="74" xfId="0" applyFont="1" applyFill="1" applyBorder="1" applyAlignment="1">
      <alignment horizontal="center" vertical="top"/>
    </xf>
    <xf numFmtId="0" fontId="44" fillId="81" borderId="63" xfId="0" applyFont="1" applyFill="1" applyBorder="1" applyAlignment="1">
      <alignment horizontal="left" vertical="center" wrapText="1"/>
    </xf>
    <xf numFmtId="0" fontId="44" fillId="81" borderId="66" xfId="0" applyFont="1" applyFill="1" applyBorder="1" applyAlignment="1">
      <alignment horizontal="left" vertical="center" wrapText="1"/>
    </xf>
    <xf numFmtId="0" fontId="44" fillId="81" borderId="67" xfId="0" applyFont="1" applyFill="1" applyBorder="1" applyAlignment="1">
      <alignment horizontal="left" vertical="center" wrapText="1"/>
    </xf>
    <xf numFmtId="0" fontId="44" fillId="67" borderId="58" xfId="0" applyFont="1" applyFill="1" applyBorder="1" applyAlignment="1">
      <alignment horizontal="left" vertical="center" wrapText="1"/>
    </xf>
    <xf numFmtId="0" fontId="44" fillId="68" borderId="96" xfId="0" applyFont="1" applyFill="1" applyBorder="1" applyAlignment="1">
      <alignment horizontal="left" vertical="center" wrapText="1"/>
    </xf>
    <xf numFmtId="4" fontId="43" fillId="0" borderId="93" xfId="0" applyNumberFormat="1" applyFont="1" applyBorder="1" applyAlignment="1">
      <alignment horizontal="center" vertical="center" wrapText="1"/>
    </xf>
    <xf numFmtId="4" fontId="43" fillId="0" borderId="101" xfId="0" applyNumberFormat="1" applyFont="1" applyBorder="1" applyAlignment="1">
      <alignment horizontal="center" vertical="center" wrapText="1"/>
    </xf>
    <xf numFmtId="2" fontId="43" fillId="0" borderId="119" xfId="0" applyNumberFormat="1" applyFont="1" applyBorder="1" applyAlignment="1">
      <alignment horizontal="center" vertical="center" wrapText="1"/>
    </xf>
    <xf numFmtId="2" fontId="43" fillId="0" borderId="108" xfId="0" applyNumberFormat="1" applyFont="1" applyBorder="1" applyAlignment="1">
      <alignment horizontal="center" vertical="center" wrapText="1"/>
    </xf>
    <xf numFmtId="2" fontId="43" fillId="77" borderId="52" xfId="0" applyNumberFormat="1" applyFont="1" applyFill="1" applyBorder="1" applyAlignment="1">
      <alignment horizontal="center" vertical="center" wrapText="1"/>
    </xf>
    <xf numFmtId="2" fontId="43" fillId="77" borderId="47" xfId="0" applyNumberFormat="1" applyFont="1" applyFill="1" applyBorder="1" applyAlignment="1">
      <alignment horizontal="center" vertical="center" wrapText="1"/>
    </xf>
    <xf numFmtId="2" fontId="43" fillId="77" borderId="131" xfId="0" applyNumberFormat="1" applyFont="1" applyFill="1" applyBorder="1" applyAlignment="1">
      <alignment horizontal="center" vertical="center" wrapText="1"/>
    </xf>
    <xf numFmtId="49" fontId="39" fillId="0" borderId="69" xfId="0" applyNumberFormat="1" applyFont="1" applyBorder="1" applyAlignment="1">
      <alignment horizontal="left" vertical="center" wrapText="1"/>
    </xf>
    <xf numFmtId="49" fontId="39" fillId="0" borderId="137" xfId="0" applyNumberFormat="1" applyFont="1" applyBorder="1" applyAlignment="1">
      <alignment horizontal="left" vertical="center" wrapText="1"/>
    </xf>
    <xf numFmtId="0" fontId="51" fillId="84" borderId="69" xfId="0" applyFont="1" applyFill="1" applyBorder="1" applyAlignment="1">
      <alignment horizontal="center" vertical="center" wrapText="1"/>
    </xf>
    <xf numFmtId="0" fontId="51" fillId="84" borderId="87" xfId="0" applyFont="1" applyFill="1" applyBorder="1" applyAlignment="1">
      <alignment horizontal="center" vertical="center" wrapText="1"/>
    </xf>
    <xf numFmtId="0" fontId="51" fillId="84" borderId="70" xfId="0" applyFont="1" applyFill="1" applyBorder="1" applyAlignment="1">
      <alignment horizontal="center" vertical="center" wrapText="1"/>
    </xf>
    <xf numFmtId="4" fontId="43" fillId="81" borderId="75" xfId="0" applyNumberFormat="1" applyFont="1" applyFill="1" applyBorder="1" applyAlignment="1">
      <alignment horizontal="center" vertical="center" wrapText="1"/>
    </xf>
    <xf numFmtId="4" fontId="43" fillId="81" borderId="115" xfId="0" applyNumberFormat="1" applyFont="1" applyFill="1" applyBorder="1" applyAlignment="1">
      <alignment horizontal="center" vertical="center" wrapText="1"/>
    </xf>
    <xf numFmtId="2" fontId="43" fillId="81" borderId="154" xfId="0" applyNumberFormat="1" applyFont="1" applyFill="1" applyBorder="1" applyAlignment="1">
      <alignment horizontal="center" vertical="center" wrapText="1"/>
    </xf>
    <xf numFmtId="2" fontId="43" fillId="81" borderId="117" xfId="0" applyNumberFormat="1" applyFont="1" applyFill="1" applyBorder="1" applyAlignment="1">
      <alignment horizontal="center" vertical="center" wrapText="1"/>
    </xf>
    <xf numFmtId="0" fontId="40" fillId="0" borderId="45" xfId="0" applyFont="1" applyBorder="1" applyAlignment="1">
      <alignment horizontal="center" vertical="center" wrapText="1"/>
    </xf>
    <xf numFmtId="0" fontId="40" fillId="0" borderId="115" xfId="0" applyFont="1" applyBorder="1" applyAlignment="1">
      <alignment horizontal="center" vertical="center" wrapText="1"/>
    </xf>
    <xf numFmtId="0" fontId="40" fillId="0" borderId="78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81" xfId="0" applyFont="1" applyBorder="1" applyAlignment="1">
      <alignment horizontal="center" vertical="center" wrapText="1"/>
    </xf>
    <xf numFmtId="4" fontId="43" fillId="0" borderId="179" xfId="0" applyNumberFormat="1" applyFont="1" applyBorder="1" applyAlignment="1">
      <alignment horizontal="center" vertical="center" wrapText="1"/>
    </xf>
    <xf numFmtId="4" fontId="43" fillId="0" borderId="180" xfId="0" applyNumberFormat="1" applyFont="1" applyBorder="1" applyAlignment="1">
      <alignment horizontal="center" vertical="center" wrapText="1"/>
    </xf>
    <xf numFmtId="4" fontId="43" fillId="0" borderId="119" xfId="0" applyNumberFormat="1" applyFont="1" applyBorder="1" applyAlignment="1">
      <alignment horizontal="center" vertical="center" wrapText="1"/>
    </xf>
    <xf numFmtId="4" fontId="43" fillId="0" borderId="65" xfId="0" applyNumberFormat="1" applyFont="1" applyBorder="1" applyAlignment="1">
      <alignment horizontal="center" vertical="center" wrapText="1"/>
    </xf>
    <xf numFmtId="0" fontId="40" fillId="77" borderId="63" xfId="0" applyFont="1" applyFill="1" applyBorder="1" applyAlignment="1">
      <alignment horizontal="left" vertical="center" wrapText="1"/>
    </xf>
    <xf numFmtId="0" fontId="40" fillId="77" borderId="66" xfId="0" applyFont="1" applyFill="1" applyBorder="1" applyAlignment="1">
      <alignment horizontal="left" vertical="center" wrapText="1"/>
    </xf>
    <xf numFmtId="0" fontId="40" fillId="77" borderId="67" xfId="0" applyFont="1" applyFill="1" applyBorder="1" applyAlignment="1">
      <alignment horizontal="left" vertical="center" wrapText="1"/>
    </xf>
    <xf numFmtId="0" fontId="43" fillId="0" borderId="51" xfId="0" applyFont="1" applyBorder="1" applyAlignment="1">
      <alignment horizontal="center" vertical="center" wrapText="1"/>
    </xf>
    <xf numFmtId="0" fontId="43" fillId="0" borderId="40" xfId="0" applyFont="1" applyBorder="1" applyAlignment="1">
      <alignment horizontal="center" vertical="center" wrapText="1"/>
    </xf>
    <xf numFmtId="0" fontId="43" fillId="0" borderId="45" xfId="0" applyFont="1" applyBorder="1" applyAlignment="1">
      <alignment horizontal="center" vertical="center" wrapText="1"/>
    </xf>
    <xf numFmtId="0" fontId="53" fillId="0" borderId="76" xfId="0" applyFont="1" applyBorder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53" fillId="0" borderId="176" xfId="0" applyFont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 wrapText="1"/>
    </xf>
    <xf numFmtId="0" fontId="53" fillId="0" borderId="79" xfId="0" applyFont="1" applyBorder="1" applyAlignment="1">
      <alignment horizontal="center" vertical="center" wrapText="1"/>
    </xf>
    <xf numFmtId="0" fontId="53" fillId="0" borderId="80" xfId="0" applyFont="1" applyBorder="1" applyAlignment="1">
      <alignment horizontal="center" vertical="center" wrapText="1"/>
    </xf>
    <xf numFmtId="0" fontId="40" fillId="0" borderId="88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90" xfId="0" applyFont="1" applyBorder="1" applyAlignment="1">
      <alignment horizontal="center" vertical="center" wrapText="1"/>
    </xf>
    <xf numFmtId="0" fontId="40" fillId="0" borderId="77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40" fillId="0" borderId="80" xfId="0" applyFont="1" applyBorder="1" applyAlignment="1">
      <alignment horizontal="center" vertical="center" wrapText="1"/>
    </xf>
    <xf numFmtId="0" fontId="53" fillId="0" borderId="100" xfId="0" applyFont="1" applyBorder="1" applyAlignment="1">
      <alignment horizontal="center" vertical="center" wrapText="1"/>
    </xf>
    <xf numFmtId="0" fontId="53" fillId="0" borderId="125" xfId="0" applyFont="1" applyBorder="1" applyAlignment="1">
      <alignment horizontal="center" vertical="center" wrapText="1"/>
    </xf>
    <xf numFmtId="0" fontId="53" fillId="0" borderId="143" xfId="0" applyFont="1" applyBorder="1" applyAlignment="1">
      <alignment horizontal="center" vertical="center" wrapText="1"/>
    </xf>
    <xf numFmtId="2" fontId="47" fillId="70" borderId="63" xfId="0" applyNumberFormat="1" applyFont="1" applyFill="1" applyBorder="1" applyAlignment="1">
      <alignment horizontal="center" vertical="top" wrapText="1"/>
    </xf>
    <xf numFmtId="2" fontId="47" fillId="70" borderId="66" xfId="0" applyNumberFormat="1" applyFont="1" applyFill="1" applyBorder="1" applyAlignment="1">
      <alignment horizontal="center" vertical="top" wrapText="1"/>
    </xf>
    <xf numFmtId="2" fontId="47" fillId="70" borderId="67" xfId="0" applyNumberFormat="1" applyFont="1" applyFill="1" applyBorder="1" applyAlignment="1">
      <alignment horizontal="center" vertical="top" wrapText="1"/>
    </xf>
    <xf numFmtId="4" fontId="43" fillId="0" borderId="116" xfId="0" applyNumberFormat="1" applyFont="1" applyBorder="1" applyAlignment="1">
      <alignment horizontal="center" vertical="center" wrapText="1"/>
    </xf>
    <xf numFmtId="4" fontId="43" fillId="0" borderId="154" xfId="0" applyNumberFormat="1" applyFont="1" applyBorder="1" applyAlignment="1">
      <alignment horizontal="center" vertical="center" wrapText="1"/>
    </xf>
    <xf numFmtId="4" fontId="43" fillId="0" borderId="117" xfId="0" applyNumberFormat="1" applyFont="1" applyBorder="1" applyAlignment="1">
      <alignment horizontal="center" vertical="center" wrapText="1"/>
    </xf>
    <xf numFmtId="2" fontId="43" fillId="0" borderId="87" xfId="0" applyNumberFormat="1" applyFont="1" applyBorder="1" applyAlignment="1">
      <alignment horizontal="center" vertical="center" wrapText="1"/>
    </xf>
    <xf numFmtId="2" fontId="43" fillId="0" borderId="39" xfId="0" applyNumberFormat="1" applyFont="1" applyBorder="1" applyAlignment="1">
      <alignment horizontal="center" vertical="center" wrapText="1"/>
    </xf>
    <xf numFmtId="2" fontId="43" fillId="0" borderId="61" xfId="0" applyNumberFormat="1" applyFont="1" applyBorder="1" applyAlignment="1">
      <alignment horizontal="center" vertical="center" wrapText="1"/>
    </xf>
    <xf numFmtId="0" fontId="22" fillId="0" borderId="69" xfId="0" applyFont="1" applyBorder="1" applyAlignment="1">
      <alignment horizontal="center" wrapText="1"/>
    </xf>
    <xf numFmtId="0" fontId="22" fillId="0" borderId="70" xfId="0" applyFont="1" applyBorder="1" applyAlignment="1">
      <alignment horizontal="center" wrapText="1"/>
    </xf>
    <xf numFmtId="0" fontId="42" fillId="0" borderId="63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center" vertical="center" wrapText="1"/>
    </xf>
    <xf numFmtId="0" fontId="43" fillId="0" borderId="114" xfId="0" applyFont="1" applyBorder="1" applyAlignment="1">
      <alignment horizontal="center" vertical="center" wrapText="1"/>
    </xf>
    <xf numFmtId="0" fontId="43" fillId="0" borderId="115" xfId="0" applyFont="1" applyBorder="1" applyAlignment="1">
      <alignment horizontal="center" vertical="center" wrapText="1"/>
    </xf>
    <xf numFmtId="1" fontId="39" fillId="0" borderId="114" xfId="0" applyNumberFormat="1" applyFont="1" applyBorder="1" applyAlignment="1">
      <alignment horizontal="center" vertical="center"/>
    </xf>
    <xf numFmtId="1" fontId="39" fillId="0" borderId="115" xfId="0" applyNumberFormat="1" applyFont="1" applyBorder="1" applyAlignment="1">
      <alignment horizontal="center" vertical="center"/>
    </xf>
    <xf numFmtId="9" fontId="43" fillId="0" borderId="114" xfId="0" applyNumberFormat="1" applyFont="1" applyBorder="1" applyAlignment="1">
      <alignment horizontal="center" vertical="center" wrapText="1"/>
    </xf>
    <xf numFmtId="49" fontId="43" fillId="0" borderId="114" xfId="0" applyNumberFormat="1" applyFont="1" applyBorder="1" applyAlignment="1">
      <alignment horizontal="center" vertical="center" wrapText="1"/>
    </xf>
    <xf numFmtId="49" fontId="43" fillId="0" borderId="115" xfId="0" applyNumberFormat="1" applyFont="1" applyBorder="1" applyAlignment="1">
      <alignment horizontal="center" vertical="center" wrapText="1"/>
    </xf>
    <xf numFmtId="0" fontId="39" fillId="0" borderId="113" xfId="0" applyFont="1" applyBorder="1" applyAlignment="1">
      <alignment horizontal="center" vertical="center" wrapText="1"/>
    </xf>
    <xf numFmtId="0" fontId="39" fillId="0" borderId="74" xfId="0" applyFont="1" applyBorder="1" applyAlignment="1">
      <alignment horizontal="center" vertical="center" wrapText="1"/>
    </xf>
    <xf numFmtId="0" fontId="44" fillId="0" borderId="63" xfId="0" applyFont="1" applyBorder="1" applyAlignment="1">
      <alignment horizontal="center" vertical="top" wrapText="1"/>
    </xf>
    <xf numFmtId="0" fontId="44" fillId="0" borderId="66" xfId="0" applyFont="1" applyBorder="1" applyAlignment="1">
      <alignment horizontal="center" vertical="top" wrapText="1"/>
    </xf>
    <xf numFmtId="0" fontId="44" fillId="0" borderId="67" xfId="0" applyFont="1" applyBorder="1" applyAlignment="1">
      <alignment horizontal="center" vertical="top" wrapText="1"/>
    </xf>
    <xf numFmtId="4" fontId="43" fillId="0" borderId="51" xfId="0" applyNumberFormat="1" applyFont="1" applyBorder="1" applyAlignment="1">
      <alignment horizontal="center" vertical="center" wrapText="1"/>
    </xf>
    <xf numFmtId="4" fontId="43" fillId="0" borderId="48" xfId="0" applyNumberFormat="1" applyFont="1" applyBorder="1" applyAlignment="1">
      <alignment horizontal="center" vertical="center" wrapText="1"/>
    </xf>
    <xf numFmtId="4" fontId="43" fillId="0" borderId="52" xfId="0" applyNumberFormat="1" applyFont="1" applyBorder="1" applyAlignment="1">
      <alignment horizontal="center" vertical="center" wrapText="1"/>
    </xf>
    <xf numFmtId="4" fontId="43" fillId="0" borderId="49" xfId="0" applyNumberFormat="1" applyFont="1" applyBorder="1" applyAlignment="1">
      <alignment horizontal="center" vertical="center" wrapText="1"/>
    </xf>
    <xf numFmtId="0" fontId="46" fillId="0" borderId="63" xfId="0" applyFont="1" applyBorder="1" applyAlignment="1">
      <alignment horizontal="center" vertical="top" wrapText="1"/>
    </xf>
    <xf numFmtId="0" fontId="46" fillId="0" borderId="66" xfId="0" applyFont="1" applyBorder="1" applyAlignment="1">
      <alignment horizontal="center" vertical="top" wrapText="1"/>
    </xf>
    <xf numFmtId="0" fontId="46" fillId="0" borderId="67" xfId="0" applyFont="1" applyBorder="1" applyAlignment="1">
      <alignment horizontal="center" vertical="top" wrapText="1"/>
    </xf>
    <xf numFmtId="0" fontId="43" fillId="0" borderId="63" xfId="0" applyFont="1" applyBorder="1" applyAlignment="1">
      <alignment horizontal="center" vertical="top" wrapText="1"/>
    </xf>
    <xf numFmtId="0" fontId="43" fillId="0" borderId="66" xfId="0" applyFont="1" applyBorder="1" applyAlignment="1">
      <alignment horizontal="center" vertical="top" wrapText="1"/>
    </xf>
    <xf numFmtId="0" fontId="43" fillId="0" borderId="67" xfId="0" applyFont="1" applyBorder="1" applyAlignment="1">
      <alignment horizontal="center" vertical="top" wrapText="1"/>
    </xf>
    <xf numFmtId="4" fontId="43" fillId="0" borderId="40" xfId="0" applyNumberFormat="1" applyFont="1" applyBorder="1" applyAlignment="1">
      <alignment horizontal="center" vertical="center" wrapText="1"/>
    </xf>
    <xf numFmtId="4" fontId="43" fillId="0" borderId="47" xfId="0" applyNumberFormat="1" applyFont="1" applyBorder="1" applyAlignment="1">
      <alignment horizontal="center" vertical="center" wrapText="1"/>
    </xf>
    <xf numFmtId="0" fontId="43" fillId="0" borderId="173" xfId="0" applyFont="1" applyBorder="1" applyAlignment="1">
      <alignment horizontal="center" vertical="center" wrapText="1"/>
    </xf>
    <xf numFmtId="0" fontId="43" fillId="0" borderId="152" xfId="0" applyFont="1" applyBorder="1" applyAlignment="1">
      <alignment horizontal="center" vertical="center" wrapText="1"/>
    </xf>
    <xf numFmtId="0" fontId="43" fillId="0" borderId="75" xfId="0" applyFont="1" applyBorder="1" applyAlignment="1">
      <alignment horizontal="center" vertical="center" wrapText="1"/>
    </xf>
    <xf numFmtId="0" fontId="43" fillId="0" borderId="116" xfId="0" applyFont="1" applyBorder="1" applyAlignment="1">
      <alignment horizontal="center" vertical="center" wrapText="1"/>
    </xf>
    <xf numFmtId="0" fontId="43" fillId="0" borderId="154" xfId="0" applyFont="1" applyBorder="1" applyAlignment="1">
      <alignment horizontal="center" vertical="center" wrapText="1"/>
    </xf>
    <xf numFmtId="4" fontId="43" fillId="0" borderId="42" xfId="0" applyNumberFormat="1" applyFont="1" applyBorder="1" applyAlignment="1">
      <alignment horizontal="center" vertical="center" wrapText="1"/>
    </xf>
    <xf numFmtId="4" fontId="43" fillId="0" borderId="45" xfId="0" applyNumberFormat="1" applyFont="1" applyBorder="1" applyAlignment="1">
      <alignment horizontal="center" vertical="center" wrapText="1"/>
    </xf>
    <xf numFmtId="0" fontId="44" fillId="80" borderId="63" xfId="0" applyFont="1" applyFill="1" applyBorder="1" applyAlignment="1">
      <alignment horizontal="left" vertical="center" wrapText="1"/>
    </xf>
    <xf numFmtId="0" fontId="44" fillId="80" borderId="67" xfId="0" applyFont="1" applyFill="1" applyBorder="1" applyAlignment="1">
      <alignment horizontal="left" vertical="center" wrapText="1"/>
    </xf>
    <xf numFmtId="0" fontId="46" fillId="68" borderId="95" xfId="0" applyFont="1" applyFill="1" applyBorder="1" applyAlignment="1">
      <alignment horizontal="left" vertical="center" wrapText="1"/>
    </xf>
    <xf numFmtId="0" fontId="46" fillId="69" borderId="96" xfId="0" applyFont="1" applyFill="1" applyBorder="1" applyAlignment="1">
      <alignment horizontal="left" vertical="center" wrapText="1"/>
    </xf>
    <xf numFmtId="4" fontId="43" fillId="0" borderId="22" xfId="0" applyNumberFormat="1" applyFont="1" applyBorder="1" applyAlignment="1">
      <alignment horizontal="center" vertical="center" wrapText="1"/>
    </xf>
    <xf numFmtId="4" fontId="43" fillId="0" borderId="108" xfId="0" applyNumberFormat="1" applyFont="1" applyBorder="1" applyAlignment="1">
      <alignment horizontal="center" vertical="center" wrapText="1"/>
    </xf>
    <xf numFmtId="4" fontId="43" fillId="81" borderId="93" xfId="0" applyNumberFormat="1" applyFont="1" applyFill="1" applyBorder="1" applyAlignment="1">
      <alignment horizontal="center" vertical="center" wrapText="1"/>
    </xf>
    <xf numFmtId="4" fontId="43" fillId="81" borderId="101" xfId="0" applyNumberFormat="1" applyFont="1" applyFill="1" applyBorder="1" applyAlignment="1">
      <alignment horizontal="center" vertical="center" wrapText="1"/>
    </xf>
    <xf numFmtId="4" fontId="43" fillId="81" borderId="119" xfId="0" applyNumberFormat="1" applyFont="1" applyFill="1" applyBorder="1" applyAlignment="1">
      <alignment horizontal="center" vertical="center" wrapText="1"/>
    </xf>
    <xf numFmtId="4" fontId="43" fillId="81" borderId="108" xfId="0" applyNumberFormat="1" applyFont="1" applyFill="1" applyBorder="1" applyAlignment="1">
      <alignment horizontal="center" vertical="center" wrapText="1"/>
    </xf>
    <xf numFmtId="4" fontId="43" fillId="0" borderId="114" xfId="0" applyNumberFormat="1" applyFont="1" applyBorder="1" applyAlignment="1">
      <alignment horizontal="center" vertical="center" wrapText="1"/>
    </xf>
    <xf numFmtId="4" fontId="43" fillId="0" borderId="75" xfId="0" applyNumberFormat="1" applyFont="1" applyBorder="1" applyAlignment="1">
      <alignment horizontal="center" vertical="center" wrapText="1"/>
    </xf>
    <xf numFmtId="4" fontId="43" fillId="0" borderId="115" xfId="0" applyNumberFormat="1" applyFont="1" applyBorder="1" applyAlignment="1">
      <alignment horizontal="center" vertical="center" wrapText="1"/>
    </xf>
    <xf numFmtId="4" fontId="43" fillId="0" borderId="93" xfId="0" applyNumberFormat="1" applyFont="1" applyFill="1" applyBorder="1" applyAlignment="1">
      <alignment horizontal="center" vertical="center" wrapText="1"/>
    </xf>
    <xf numFmtId="4" fontId="43" fillId="0" borderId="12" xfId="0" applyNumberFormat="1" applyFont="1" applyFill="1" applyBorder="1" applyAlignment="1">
      <alignment horizontal="center" vertical="center" wrapText="1"/>
    </xf>
    <xf numFmtId="2" fontId="43" fillId="0" borderId="119" xfId="0" applyNumberFormat="1" applyFont="1" applyFill="1" applyBorder="1" applyAlignment="1">
      <alignment horizontal="center" vertical="center" wrapText="1"/>
    </xf>
    <xf numFmtId="2" fontId="43" fillId="0" borderId="65" xfId="0" applyNumberFormat="1" applyFont="1" applyFill="1" applyBorder="1" applyAlignment="1">
      <alignment horizontal="center" vertical="center" wrapText="1"/>
    </xf>
    <xf numFmtId="0" fontId="47" fillId="70" borderId="110" xfId="0" applyFont="1" applyFill="1" applyBorder="1" applyAlignment="1">
      <alignment horizontal="center" vertical="center" wrapText="1"/>
    </xf>
    <xf numFmtId="0" fontId="47" fillId="70" borderId="109" xfId="0" applyFont="1" applyFill="1" applyBorder="1" applyAlignment="1">
      <alignment horizontal="center" vertical="center" wrapText="1"/>
    </xf>
    <xf numFmtId="0" fontId="47" fillId="70" borderId="60" xfId="0" applyFont="1" applyFill="1" applyBorder="1" applyAlignment="1">
      <alignment horizontal="center" vertical="center" wrapText="1"/>
    </xf>
    <xf numFmtId="0" fontId="49" fillId="82" borderId="110" xfId="0" applyFont="1" applyFill="1" applyBorder="1" applyAlignment="1">
      <alignment horizontal="left" vertical="center" wrapText="1"/>
    </xf>
    <xf numFmtId="0" fontId="49" fillId="82" borderId="60" xfId="0" applyFont="1" applyFill="1" applyBorder="1" applyAlignment="1">
      <alignment horizontal="left" vertical="center" wrapText="1"/>
    </xf>
    <xf numFmtId="0" fontId="8" fillId="0" borderId="0" xfId="0" applyFont="1" applyAlignment="1">
      <alignment vertical="top" wrapText="1"/>
    </xf>
    <xf numFmtId="0" fontId="5" fillId="78" borderId="0" xfId="0" applyFont="1" applyFill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13" fillId="78" borderId="0" xfId="0" applyFont="1" applyFill="1" applyAlignment="1">
      <alignment horizontal="right" vertical="center" wrapText="1"/>
    </xf>
    <xf numFmtId="0" fontId="3" fillId="78" borderId="0" xfId="0" applyFont="1" applyFill="1" applyAlignment="1">
      <alignment horizontal="right" vertical="center"/>
    </xf>
    <xf numFmtId="0" fontId="9" fillId="78" borderId="0" xfId="0" applyFont="1" applyFill="1" applyAlignment="1">
      <alignment horizontal="center"/>
    </xf>
    <xf numFmtId="0" fontId="52" fillId="78" borderId="61" xfId="0" applyFont="1" applyFill="1" applyBorder="1" applyAlignment="1">
      <alignment horizontal="center" vertical="center"/>
    </xf>
    <xf numFmtId="0" fontId="48" fillId="61" borderId="149" xfId="0" applyFont="1" applyFill="1" applyBorder="1" applyAlignment="1">
      <alignment horizontal="left"/>
    </xf>
    <xf numFmtId="0" fontId="48" fillId="61" borderId="103" xfId="0" applyFont="1" applyFill="1" applyBorder="1" applyAlignment="1">
      <alignment horizontal="left"/>
    </xf>
    <xf numFmtId="0" fontId="68" fillId="61" borderId="51" xfId="0" applyFont="1" applyFill="1" applyBorder="1" applyAlignment="1">
      <alignment horizontal="center" vertical="center"/>
    </xf>
    <xf numFmtId="0" fontId="68" fillId="0" borderId="136" xfId="0" applyFont="1" applyBorder="1" applyAlignment="1">
      <alignment horizontal="center" vertical="center"/>
    </xf>
    <xf numFmtId="0" fontId="68" fillId="0" borderId="137" xfId="0" applyFont="1" applyBorder="1" applyAlignment="1">
      <alignment horizontal="center" vertical="center"/>
    </xf>
    <xf numFmtId="0" fontId="68" fillId="80" borderId="40" xfId="0" applyFont="1" applyFill="1" applyBorder="1" applyAlignment="1">
      <alignment horizontal="center" vertical="center"/>
    </xf>
    <xf numFmtId="0" fontId="68" fillId="61" borderId="45" xfId="0" applyFont="1" applyFill="1" applyBorder="1" applyAlignment="1">
      <alignment horizontal="center" vertical="center"/>
    </xf>
    <xf numFmtId="0" fontId="69" fillId="0" borderId="45" xfId="0" applyFont="1" applyBorder="1" applyAlignment="1">
      <alignment horizontal="center" vertical="center"/>
    </xf>
    <xf numFmtId="0" fontId="68" fillId="0" borderId="48" xfId="0" applyFont="1" applyBorder="1" applyAlignment="1">
      <alignment horizontal="center" vertical="center"/>
    </xf>
    <xf numFmtId="0" fontId="69" fillId="0" borderId="48" xfId="0" applyFont="1" applyBorder="1" applyAlignment="1">
      <alignment horizontal="center" vertical="center"/>
    </xf>
    <xf numFmtId="0" fontId="48" fillId="0" borderId="36" xfId="0" applyFont="1" applyBorder="1" applyAlignment="1">
      <alignment horizontal="left" vertical="center" wrapText="1"/>
    </xf>
    <xf numFmtId="0" fontId="48" fillId="0" borderId="37" xfId="0" applyFont="1" applyBorder="1" applyAlignment="1">
      <alignment horizontal="left" vertical="center" wrapText="1"/>
    </xf>
    <xf numFmtId="0" fontId="77" fillId="88" borderId="136" xfId="0" applyFont="1" applyFill="1" applyBorder="1" applyAlignment="1">
      <alignment horizontal="center"/>
    </xf>
    <xf numFmtId="0" fontId="77" fillId="88" borderId="70" xfId="0" applyFont="1" applyFill="1" applyBorder="1" applyAlignment="1">
      <alignment horizontal="center"/>
    </xf>
    <xf numFmtId="0" fontId="77" fillId="88" borderId="71" xfId="0" applyFont="1" applyFill="1" applyBorder="1" applyAlignment="1">
      <alignment horizontal="center"/>
    </xf>
    <xf numFmtId="0" fontId="67" fillId="0" borderId="58" xfId="0" applyFont="1" applyBorder="1" applyAlignment="1">
      <alignment horizontal="center" vertical="center" wrapText="1"/>
    </xf>
    <xf numFmtId="0" fontId="67" fillId="0" borderId="95" xfId="0" applyFont="1" applyBorder="1" applyAlignment="1">
      <alignment horizontal="center" vertical="center" wrapText="1"/>
    </xf>
    <xf numFmtId="2" fontId="68" fillId="0" borderId="82" xfId="0" applyNumberFormat="1" applyFont="1" applyBorder="1" applyAlignment="1">
      <alignment horizontal="center" vertical="center"/>
    </xf>
    <xf numFmtId="2" fontId="68" fillId="0" borderId="84" xfId="0" applyNumberFormat="1" applyFont="1" applyBorder="1" applyAlignment="1">
      <alignment horizontal="center" vertical="center"/>
    </xf>
    <xf numFmtId="2" fontId="68" fillId="0" borderId="91" xfId="0" applyNumberFormat="1" applyFont="1" applyBorder="1" applyAlignment="1">
      <alignment horizontal="center" vertical="center"/>
    </xf>
    <xf numFmtId="4" fontId="68" fillId="0" borderId="170" xfId="0" applyNumberFormat="1" applyFont="1" applyBorder="1" applyAlignment="1">
      <alignment horizontal="center" vertical="center"/>
    </xf>
    <xf numFmtId="4" fontId="68" fillId="0" borderId="65" xfId="0" applyNumberFormat="1" applyFont="1" applyBorder="1" applyAlignment="1">
      <alignment horizontal="center" vertical="center"/>
    </xf>
    <xf numFmtId="0" fontId="68" fillId="0" borderId="35" xfId="0" applyFont="1" applyBorder="1" applyAlignment="1">
      <alignment horizontal="center" vertical="center"/>
    </xf>
    <xf numFmtId="0" fontId="68" fillId="0" borderId="80" xfId="0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8" fillId="0" borderId="207" xfId="0" applyNumberFormat="1" applyFont="1" applyBorder="1" applyAlignment="1">
      <alignment horizontal="center" vertical="center"/>
    </xf>
    <xf numFmtId="49" fontId="68" fillId="0" borderId="207" xfId="0" applyNumberFormat="1" applyFont="1" applyBorder="1" applyAlignment="1">
      <alignment horizontal="center" vertical="center"/>
    </xf>
    <xf numFmtId="0" fontId="68" fillId="0" borderId="158" xfId="0" applyFont="1" applyBorder="1" applyAlignment="1">
      <alignment horizontal="center" vertical="center"/>
    </xf>
    <xf numFmtId="0" fontId="68" fillId="0" borderId="159" xfId="0" applyFont="1" applyBorder="1" applyAlignment="1">
      <alignment horizontal="center" vertical="center"/>
    </xf>
    <xf numFmtId="0" fontId="68" fillId="0" borderId="28" xfId="0" applyFont="1" applyBorder="1" applyAlignment="1">
      <alignment horizontal="center" vertical="center"/>
    </xf>
    <xf numFmtId="0" fontId="68" fillId="0" borderId="29" xfId="0" applyFont="1" applyBorder="1" applyAlignment="1">
      <alignment horizontal="center" vertical="center"/>
    </xf>
    <xf numFmtId="0" fontId="48" fillId="0" borderId="148" xfId="0" applyFont="1" applyBorder="1" applyAlignment="1">
      <alignment horizontal="left"/>
    </xf>
    <xf numFmtId="0" fontId="48" fillId="0" borderId="41" xfId="0" applyFont="1" applyBorder="1" applyAlignment="1">
      <alignment horizontal="left"/>
    </xf>
    <xf numFmtId="0" fontId="68" fillId="0" borderId="40" xfId="0" applyNumberFormat="1" applyFont="1" applyBorder="1" applyAlignment="1">
      <alignment horizontal="center" vertical="center"/>
    </xf>
    <xf numFmtId="0" fontId="68" fillId="0" borderId="36" xfId="0" applyNumberFormat="1" applyFont="1" applyBorder="1" applyAlignment="1">
      <alignment horizontal="center" vertical="center"/>
    </xf>
    <xf numFmtId="49" fontId="68" fillId="0" borderId="37" xfId="0" applyNumberFormat="1" applyFont="1" applyBorder="1" applyAlignment="1">
      <alignment horizontal="center" vertical="center"/>
    </xf>
    <xf numFmtId="0" fontId="48" fillId="0" borderId="146" xfId="0" applyFont="1" applyBorder="1" applyAlignment="1">
      <alignment horizontal="left"/>
    </xf>
    <xf numFmtId="0" fontId="48" fillId="0" borderId="92" xfId="0" applyFont="1" applyBorder="1" applyAlignment="1">
      <alignment horizontal="left"/>
    </xf>
    <xf numFmtId="0" fontId="63" fillId="86" borderId="69" xfId="0" applyFont="1" applyFill="1" applyBorder="1" applyAlignment="1">
      <alignment horizontal="center" vertical="center"/>
    </xf>
    <xf numFmtId="0" fontId="62" fillId="86" borderId="70" xfId="0" applyFont="1" applyFill="1" applyBorder="1" applyAlignment="1">
      <alignment horizontal="center" vertical="center"/>
    </xf>
    <xf numFmtId="0" fontId="62" fillId="86" borderId="71" xfId="0" applyFont="1" applyFill="1" applyBorder="1" applyAlignment="1">
      <alignment horizontal="center" vertical="center"/>
    </xf>
    <xf numFmtId="0" fontId="48" fillId="0" borderId="149" xfId="0" applyFont="1" applyBorder="1" applyAlignment="1">
      <alignment horizontal="left"/>
    </xf>
    <xf numFmtId="0" fontId="48" fillId="0" borderId="103" xfId="0" applyFont="1" applyBorder="1" applyAlignment="1">
      <alignment horizontal="left"/>
    </xf>
    <xf numFmtId="0" fontId="68" fillId="0" borderId="213" xfId="0" applyNumberFormat="1" applyFont="1" applyBorder="1" applyAlignment="1">
      <alignment horizontal="center" vertical="center"/>
    </xf>
    <xf numFmtId="0" fontId="68" fillId="0" borderId="156" xfId="0" applyNumberFormat="1" applyFont="1" applyBorder="1" applyAlignment="1">
      <alignment horizontal="center" vertical="center"/>
    </xf>
    <xf numFmtId="0" fontId="67" fillId="0" borderId="110" xfId="0" applyFont="1" applyBorder="1" applyAlignment="1">
      <alignment horizontal="center" vertical="center" wrapText="1"/>
    </xf>
    <xf numFmtId="0" fontId="67" fillId="0" borderId="109" xfId="0" applyFont="1" applyBorder="1" applyAlignment="1">
      <alignment horizontal="center" vertical="center" wrapText="1"/>
    </xf>
    <xf numFmtId="0" fontId="67" fillId="0" borderId="60" xfId="0" applyFont="1" applyBorder="1" applyAlignment="1">
      <alignment horizontal="center" vertical="center" wrapText="1"/>
    </xf>
    <xf numFmtId="0" fontId="48" fillId="0" borderId="205" xfId="0" applyFont="1" applyBorder="1" applyAlignment="1">
      <alignment horizontal="left"/>
    </xf>
    <xf numFmtId="0" fontId="48" fillId="0" borderId="206" xfId="0" applyFont="1" applyBorder="1" applyAlignment="1">
      <alignment horizontal="left"/>
    </xf>
    <xf numFmtId="0" fontId="63" fillId="86" borderId="201" xfId="0" applyFont="1" applyFill="1" applyBorder="1" applyAlignment="1">
      <alignment horizontal="center" vertical="center"/>
    </xf>
    <xf numFmtId="0" fontId="62" fillId="86" borderId="200" xfId="0" applyFont="1" applyFill="1" applyBorder="1" applyAlignment="1">
      <alignment horizontal="center" vertical="center"/>
    </xf>
    <xf numFmtId="0" fontId="62" fillId="86" borderId="139" xfId="0" applyFont="1" applyFill="1" applyBorder="1" applyAlignment="1">
      <alignment horizontal="center" vertical="center"/>
    </xf>
    <xf numFmtId="0" fontId="68" fillId="61" borderId="115" xfId="0" applyFont="1" applyFill="1" applyBorder="1" applyAlignment="1">
      <alignment horizontal="center" vertical="center"/>
    </xf>
    <xf numFmtId="0" fontId="68" fillId="29" borderId="115" xfId="0" applyFont="1" applyFill="1" applyBorder="1" applyAlignment="1">
      <alignment horizontal="center" vertical="center"/>
    </xf>
    <xf numFmtId="0" fontId="67" fillId="0" borderId="63" xfId="0" applyFont="1" applyBorder="1" applyAlignment="1">
      <alignment horizontal="center" vertical="center" wrapText="1"/>
    </xf>
    <xf numFmtId="0" fontId="67" fillId="0" borderId="66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49" fontId="68" fillId="0" borderId="187" xfId="0" applyNumberFormat="1" applyFont="1" applyBorder="1" applyAlignment="1">
      <alignment horizontal="center" vertical="center"/>
    </xf>
    <xf numFmtId="49" fontId="68" fillId="0" borderId="173" xfId="0" applyNumberFormat="1" applyFont="1" applyBorder="1" applyAlignment="1">
      <alignment horizontal="center" vertical="center"/>
    </xf>
    <xf numFmtId="49" fontId="68" fillId="0" borderId="182" xfId="0" applyNumberFormat="1" applyFont="1" applyBorder="1" applyAlignment="1">
      <alignment horizontal="center" vertical="center"/>
    </xf>
    <xf numFmtId="49" fontId="68" fillId="0" borderId="152" xfId="0" applyNumberFormat="1" applyFont="1" applyBorder="1" applyAlignment="1">
      <alignment horizontal="center" vertical="center"/>
    </xf>
    <xf numFmtId="0" fontId="68" fillId="0" borderId="114" xfId="0" applyFont="1" applyBorder="1" applyAlignment="1">
      <alignment horizontal="center" vertical="center"/>
    </xf>
    <xf numFmtId="0" fontId="68" fillId="0" borderId="75" xfId="0" applyFont="1" applyBorder="1" applyAlignment="1">
      <alignment horizontal="center" vertical="center"/>
    </xf>
    <xf numFmtId="2" fontId="68" fillId="0" borderId="114" xfId="0" applyNumberFormat="1" applyFont="1" applyBorder="1" applyAlignment="1">
      <alignment horizontal="center" vertical="center"/>
    </xf>
    <xf numFmtId="2" fontId="68" fillId="0" borderId="75" xfId="0" applyNumberFormat="1" applyFont="1" applyBorder="1" applyAlignment="1">
      <alignment horizontal="center" vertical="center"/>
    </xf>
    <xf numFmtId="2" fontId="68" fillId="0" borderId="116" xfId="0" applyNumberFormat="1" applyFont="1" applyBorder="1" applyAlignment="1">
      <alignment horizontal="center" vertical="center"/>
    </xf>
    <xf numFmtId="2" fontId="68" fillId="0" borderId="154" xfId="0" applyNumberFormat="1" applyFont="1" applyBorder="1" applyAlignment="1">
      <alignment horizontal="center" vertical="center"/>
    </xf>
    <xf numFmtId="2" fontId="68" fillId="0" borderId="23" xfId="0" applyNumberFormat="1" applyFont="1" applyBorder="1" applyAlignment="1">
      <alignment horizontal="center" vertical="center"/>
    </xf>
    <xf numFmtId="2" fontId="68" fillId="0" borderId="35" xfId="0" applyNumberFormat="1" applyFont="1" applyBorder="1" applyAlignment="1">
      <alignment horizontal="center" vertical="center"/>
    </xf>
    <xf numFmtId="2" fontId="68" fillId="0" borderId="17" xfId="0" applyNumberFormat="1" applyFont="1" applyBorder="1" applyAlignment="1">
      <alignment horizontal="center" vertical="center"/>
    </xf>
    <xf numFmtId="2" fontId="68" fillId="0" borderId="77" xfId="0" applyNumberFormat="1" applyFont="1" applyBorder="1" applyAlignment="1">
      <alignment horizontal="center" vertical="center"/>
    </xf>
    <xf numFmtId="2" fontId="68" fillId="0" borderId="80" xfId="0" applyNumberFormat="1" applyFont="1" applyBorder="1" applyAlignment="1">
      <alignment horizontal="center" vertical="center"/>
    </xf>
    <xf numFmtId="4" fontId="68" fillId="0" borderId="33" xfId="0" applyNumberFormat="1" applyFont="1" applyBorder="1" applyAlignment="1">
      <alignment horizontal="center" vertical="center"/>
    </xf>
    <xf numFmtId="4" fontId="68" fillId="0" borderId="12" xfId="0" applyNumberFormat="1" applyFont="1" applyBorder="1" applyAlignment="1">
      <alignment horizontal="center" vertical="center"/>
    </xf>
    <xf numFmtId="2" fontId="68" fillId="0" borderId="12" xfId="0" applyNumberFormat="1" applyFont="1" applyBorder="1" applyAlignment="1">
      <alignment horizontal="center" vertical="center"/>
    </xf>
    <xf numFmtId="2" fontId="68" fillId="0" borderId="101" xfId="0" applyNumberFormat="1" applyFont="1" applyBorder="1" applyAlignment="1">
      <alignment horizontal="center" vertical="center"/>
    </xf>
    <xf numFmtId="0" fontId="68" fillId="0" borderId="40" xfId="0" applyFont="1" applyBorder="1" applyAlignment="1">
      <alignment horizontal="center" vertical="center"/>
    </xf>
    <xf numFmtId="4" fontId="68" fillId="0" borderId="51" xfId="0" applyNumberFormat="1" applyFont="1" applyBorder="1" applyAlignment="1">
      <alignment horizontal="center" vertical="center"/>
    </xf>
    <xf numFmtId="4" fontId="68" fillId="0" borderId="40" xfId="0" applyNumberFormat="1" applyFont="1" applyBorder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49" fontId="68" fillId="0" borderId="40" xfId="0" applyNumberFormat="1" applyFont="1" applyBorder="1" applyAlignment="1">
      <alignment horizontal="center" vertical="center"/>
    </xf>
    <xf numFmtId="0" fontId="68" fillId="80" borderId="104" xfId="0" applyFont="1" applyFill="1" applyBorder="1" applyAlignment="1">
      <alignment horizontal="center" vertical="center"/>
    </xf>
    <xf numFmtId="0" fontId="68" fillId="80" borderId="103" xfId="0" applyFont="1" applyFill="1" applyBorder="1" applyAlignment="1">
      <alignment horizontal="center" vertical="center"/>
    </xf>
    <xf numFmtId="0" fontId="68" fillId="80" borderId="99" xfId="0" applyFont="1" applyFill="1" applyBorder="1" applyAlignment="1">
      <alignment horizontal="center" vertical="center"/>
    </xf>
    <xf numFmtId="0" fontId="68" fillId="80" borderId="92" xfId="0" applyFont="1" applyFill="1" applyBorder="1" applyAlignment="1">
      <alignment horizontal="center" vertical="center"/>
    </xf>
    <xf numFmtId="2" fontId="68" fillId="0" borderId="9" xfId="0" applyNumberFormat="1" applyFont="1" applyBorder="1" applyAlignment="1">
      <alignment horizontal="center" vertical="center"/>
    </xf>
    <xf numFmtId="2" fontId="68" fillId="80" borderId="114" xfId="0" applyNumberFormat="1" applyFont="1" applyFill="1" applyBorder="1" applyAlignment="1">
      <alignment horizontal="center" vertical="center"/>
    </xf>
    <xf numFmtId="2" fontId="68" fillId="80" borderId="75" xfId="0" applyNumberFormat="1" applyFont="1" applyFill="1" applyBorder="1" applyAlignment="1">
      <alignment horizontal="center" vertical="center"/>
    </xf>
    <xf numFmtId="2" fontId="68" fillId="80" borderId="115" xfId="0" applyNumberFormat="1" applyFont="1" applyFill="1" applyBorder="1" applyAlignment="1">
      <alignment horizontal="center" vertical="center"/>
    </xf>
    <xf numFmtId="0" fontId="68" fillId="80" borderId="51" xfId="0" applyFont="1" applyFill="1" applyBorder="1" applyAlignment="1">
      <alignment horizontal="center" vertical="center"/>
    </xf>
    <xf numFmtId="0" fontId="68" fillId="80" borderId="48" xfId="0" applyFont="1" applyFill="1" applyBorder="1" applyAlignment="1">
      <alignment horizontal="center" vertical="center"/>
    </xf>
    <xf numFmtId="2" fontId="68" fillId="0" borderId="117" xfId="0" applyNumberFormat="1" applyFont="1" applyBorder="1" applyAlignment="1">
      <alignment horizontal="center" vertical="center"/>
    </xf>
    <xf numFmtId="0" fontId="68" fillId="61" borderId="72" xfId="0" applyFont="1" applyFill="1" applyBorder="1" applyAlignment="1">
      <alignment horizontal="center" vertical="center"/>
    </xf>
    <xf numFmtId="0" fontId="68" fillId="61" borderId="68" xfId="0" applyFont="1" applyFill="1" applyBorder="1" applyAlignment="1">
      <alignment horizontal="center" vertical="center"/>
    </xf>
    <xf numFmtId="0" fontId="63" fillId="87" borderId="199" xfId="0" applyFont="1" applyFill="1" applyBorder="1" applyAlignment="1">
      <alignment horizontal="center" vertical="center"/>
    </xf>
    <xf numFmtId="0" fontId="62" fillId="87" borderId="200" xfId="0" applyFont="1" applyFill="1" applyBorder="1" applyAlignment="1">
      <alignment horizontal="center" vertical="center"/>
    </xf>
    <xf numFmtId="0" fontId="62" fillId="87" borderId="139" xfId="0" applyFont="1" applyFill="1" applyBorder="1" applyAlignment="1">
      <alignment horizontal="center" vertical="center"/>
    </xf>
    <xf numFmtId="2" fontId="68" fillId="0" borderId="86" xfId="0" applyNumberFormat="1" applyFont="1" applyBorder="1" applyAlignment="1">
      <alignment horizontal="center" vertical="center"/>
    </xf>
    <xf numFmtId="0" fontId="69" fillId="81" borderId="40" xfId="0" applyFont="1" applyFill="1" applyBorder="1" applyAlignment="1">
      <alignment horizontal="center" vertical="center"/>
    </xf>
    <xf numFmtId="0" fontId="68" fillId="61" borderId="104" xfId="0" applyFont="1" applyFill="1" applyBorder="1" applyAlignment="1">
      <alignment horizontal="center"/>
    </xf>
    <xf numFmtId="0" fontId="68" fillId="61" borderId="103" xfId="0" applyFont="1" applyFill="1" applyBorder="1" applyAlignment="1">
      <alignment horizontal="center"/>
    </xf>
    <xf numFmtId="0" fontId="68" fillId="61" borderId="99" xfId="0" applyFont="1" applyFill="1" applyBorder="1" applyAlignment="1">
      <alignment horizontal="center" vertical="center"/>
    </xf>
    <xf numFmtId="0" fontId="68" fillId="61" borderId="92" xfId="0" applyFont="1" applyFill="1" applyBorder="1" applyAlignment="1">
      <alignment horizontal="center" vertical="center"/>
    </xf>
    <xf numFmtId="0" fontId="48" fillId="61" borderId="147" xfId="0" applyFont="1" applyFill="1" applyBorder="1" applyAlignment="1">
      <alignment horizontal="left"/>
    </xf>
    <xf numFmtId="0" fontId="48" fillId="61" borderId="144" xfId="0" applyFont="1" applyFill="1" applyBorder="1" applyAlignment="1">
      <alignment horizontal="left"/>
    </xf>
    <xf numFmtId="0" fontId="68" fillId="61" borderId="43" xfId="0" applyFont="1" applyFill="1" applyBorder="1" applyAlignment="1">
      <alignment horizontal="center" vertical="center"/>
    </xf>
    <xf numFmtId="0" fontId="68" fillId="61" borderId="41" xfId="0" applyFont="1" applyFill="1" applyBorder="1" applyAlignment="1">
      <alignment horizontal="center" vertical="center"/>
    </xf>
    <xf numFmtId="0" fontId="48" fillId="61" borderId="195" xfId="0" applyFont="1" applyFill="1" applyBorder="1" applyAlignment="1">
      <alignment horizontal="left"/>
    </xf>
    <xf numFmtId="0" fontId="48" fillId="61" borderId="68" xfId="0" applyFont="1" applyFill="1" applyBorder="1" applyAlignment="1">
      <alignment horizontal="left"/>
    </xf>
    <xf numFmtId="0" fontId="48" fillId="0" borderId="149" xfId="0" applyFont="1" applyBorder="1" applyAlignment="1">
      <alignment horizontal="left" vertical="center"/>
    </xf>
    <xf numFmtId="0" fontId="48" fillId="0" borderId="103" xfId="0" applyFont="1" applyBorder="1" applyAlignment="1">
      <alignment horizontal="left" vertical="center"/>
    </xf>
    <xf numFmtId="0" fontId="65" fillId="0" borderId="110" xfId="0" applyFont="1" applyBorder="1" applyAlignment="1">
      <alignment horizontal="center" vertical="top" wrapText="1"/>
    </xf>
    <xf numFmtId="0" fontId="65" fillId="0" borderId="109" xfId="0" applyFont="1" applyBorder="1" applyAlignment="1">
      <alignment horizontal="center" vertical="top" wrapText="1"/>
    </xf>
    <xf numFmtId="0" fontId="65" fillId="0" borderId="60" xfId="0" applyFont="1" applyBorder="1" applyAlignment="1">
      <alignment horizontal="center" vertical="top" wrapText="1"/>
    </xf>
    <xf numFmtId="0" fontId="48" fillId="0" borderId="155" xfId="0" applyFont="1" applyBorder="1" applyAlignment="1">
      <alignment horizontal="left"/>
    </xf>
    <xf numFmtId="0" fontId="48" fillId="0" borderId="37" xfId="0" applyFont="1" applyBorder="1" applyAlignment="1">
      <alignment horizontal="left"/>
    </xf>
    <xf numFmtId="164" fontId="68" fillId="0" borderId="12" xfId="0" applyNumberFormat="1" applyFont="1" applyBorder="1" applyAlignment="1">
      <alignment horizontal="center" vertical="center"/>
    </xf>
    <xf numFmtId="164" fontId="69" fillId="0" borderId="12" xfId="0" applyNumberFormat="1" applyFont="1" applyBorder="1" applyAlignment="1">
      <alignment horizontal="center" vertical="center"/>
    </xf>
    <xf numFmtId="0" fontId="48" fillId="0" borderId="99" xfId="0" applyFont="1" applyBorder="1" applyAlignment="1">
      <alignment horizontal="left" vertical="center"/>
    </xf>
    <xf numFmtId="0" fontId="48" fillId="0" borderId="92" xfId="0" applyFont="1" applyBorder="1" applyAlignment="1">
      <alignment horizontal="left" vertical="center"/>
    </xf>
    <xf numFmtId="0" fontId="68" fillId="0" borderId="99" xfId="0" applyFont="1" applyBorder="1" applyAlignment="1">
      <alignment horizontal="center" vertical="center"/>
    </xf>
    <xf numFmtId="0" fontId="68" fillId="0" borderId="92" xfId="0" applyFont="1" applyBorder="1" applyAlignment="1">
      <alignment horizontal="center" vertical="center"/>
    </xf>
    <xf numFmtId="0" fontId="48" fillId="78" borderId="146" xfId="0" applyFont="1" applyFill="1" applyBorder="1" applyAlignment="1">
      <alignment horizontal="left" vertical="center"/>
    </xf>
    <xf numFmtId="0" fontId="48" fillId="78" borderId="92" xfId="0" applyFont="1" applyFill="1" applyBorder="1" applyAlignment="1">
      <alignment horizontal="left" vertical="center"/>
    </xf>
    <xf numFmtId="0" fontId="68" fillId="0" borderId="77" xfId="0" applyFont="1" applyBorder="1" applyAlignment="1">
      <alignment horizontal="center" vertical="center"/>
    </xf>
    <xf numFmtId="0" fontId="68" fillId="0" borderId="51" xfId="0" applyFont="1" applyBorder="1" applyAlignment="1">
      <alignment horizontal="center" vertical="center"/>
    </xf>
    <xf numFmtId="0" fontId="48" fillId="61" borderId="104" xfId="0" applyFont="1" applyFill="1" applyBorder="1" applyAlignment="1">
      <alignment horizontal="left"/>
    </xf>
    <xf numFmtId="0" fontId="68" fillId="61" borderId="104" xfId="0" applyFont="1" applyFill="1" applyBorder="1" applyAlignment="1">
      <alignment horizontal="center" vertical="center"/>
    </xf>
    <xf numFmtId="0" fontId="68" fillId="61" borderId="103" xfId="0" applyFont="1" applyFill="1" applyBorder="1" applyAlignment="1">
      <alignment horizontal="center" vertical="center"/>
    </xf>
    <xf numFmtId="0" fontId="69" fillId="0" borderId="40" xfId="0" applyFont="1" applyBorder="1" applyAlignment="1">
      <alignment horizontal="center" vertical="center"/>
    </xf>
    <xf numFmtId="0" fontId="48" fillId="0" borderId="194" xfId="0" applyFont="1" applyBorder="1" applyAlignment="1">
      <alignment horizontal="left" vertical="center" wrapText="1"/>
    </xf>
    <xf numFmtId="0" fontId="48" fillId="0" borderId="14" xfId="0" applyFont="1" applyBorder="1" applyAlignment="1">
      <alignment horizontal="left" vertical="center" wrapText="1"/>
    </xf>
    <xf numFmtId="9" fontId="68" fillId="0" borderId="9" xfId="0" applyNumberFormat="1" applyFont="1" applyBorder="1" applyAlignment="1">
      <alignment horizontal="center" vertical="center"/>
    </xf>
    <xf numFmtId="0" fontId="48" fillId="80" borderId="50" xfId="0" applyFont="1" applyFill="1" applyBorder="1" applyAlignment="1">
      <alignment horizontal="center" vertical="center" wrapText="1"/>
    </xf>
    <xf numFmtId="0" fontId="48" fillId="80" borderId="53" xfId="0" applyFont="1" applyFill="1" applyBorder="1" applyAlignment="1">
      <alignment horizontal="center" vertical="center" wrapText="1"/>
    </xf>
    <xf numFmtId="0" fontId="48" fillId="80" borderId="54" xfId="0" applyFont="1" applyFill="1" applyBorder="1" applyAlignment="1">
      <alignment horizontal="center" vertical="center" wrapText="1"/>
    </xf>
    <xf numFmtId="0" fontId="48" fillId="0" borderId="150" xfId="0" applyFont="1" applyBorder="1" applyAlignment="1">
      <alignment horizontal="left" vertical="center" wrapText="1"/>
    </xf>
    <xf numFmtId="0" fontId="48" fillId="0" borderId="88" xfId="0" applyFont="1" applyBorder="1" applyAlignment="1">
      <alignment horizontal="left" vertical="center" wrapText="1"/>
    </xf>
    <xf numFmtId="0" fontId="22" fillId="0" borderId="19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0" fontId="77" fillId="87" borderId="70" xfId="0" applyFont="1" applyFill="1" applyBorder="1" applyAlignment="1">
      <alignment horizontal="center"/>
    </xf>
    <xf numFmtId="0" fontId="74" fillId="87" borderId="70" xfId="0" applyFont="1" applyFill="1" applyBorder="1" applyAlignment="1">
      <alignment horizontal="center"/>
    </xf>
    <xf numFmtId="0" fontId="74" fillId="87" borderId="71" xfId="0" applyFont="1" applyFill="1" applyBorder="1" applyAlignment="1">
      <alignment horizontal="center"/>
    </xf>
    <xf numFmtId="44" fontId="48" fillId="0" borderId="191" xfId="1" applyFont="1" applyBorder="1" applyAlignment="1">
      <alignment horizontal="left" vertical="top" wrapText="1"/>
    </xf>
    <xf numFmtId="44" fontId="48" fillId="0" borderId="90" xfId="1" applyFont="1" applyBorder="1" applyAlignment="1">
      <alignment horizontal="left" vertical="top" wrapText="1"/>
    </xf>
    <xf numFmtId="0" fontId="48" fillId="80" borderId="146" xfId="0" applyFont="1" applyFill="1" applyBorder="1" applyAlignment="1">
      <alignment horizontal="left"/>
    </xf>
    <xf numFmtId="0" fontId="48" fillId="80" borderId="92" xfId="0" applyFont="1" applyFill="1" applyBorder="1" applyAlignment="1">
      <alignment horizontal="left"/>
    </xf>
    <xf numFmtId="0" fontId="48" fillId="80" borderId="149" xfId="0" applyFont="1" applyFill="1" applyBorder="1" applyAlignment="1">
      <alignment horizontal="left"/>
    </xf>
    <xf numFmtId="0" fontId="48" fillId="80" borderId="103" xfId="0" applyFont="1" applyFill="1" applyBorder="1" applyAlignment="1">
      <alignment horizontal="left"/>
    </xf>
    <xf numFmtId="0" fontId="68" fillId="80" borderId="72" xfId="0" applyFont="1" applyFill="1" applyBorder="1" applyAlignment="1">
      <alignment horizontal="center" vertical="center"/>
    </xf>
    <xf numFmtId="0" fontId="68" fillId="80" borderId="68" xfId="0" applyFont="1" applyFill="1" applyBorder="1" applyAlignment="1">
      <alignment horizontal="center" vertical="center"/>
    </xf>
    <xf numFmtId="0" fontId="68" fillId="80" borderId="48" xfId="0" applyFont="1" applyFill="1" applyBorder="1" applyAlignment="1">
      <alignment horizontal="center"/>
    </xf>
    <xf numFmtId="0" fontId="68" fillId="0" borderId="45" xfId="0" applyFont="1" applyBorder="1" applyAlignment="1">
      <alignment horizontal="center" vertical="center"/>
    </xf>
    <xf numFmtId="0" fontId="68" fillId="0" borderId="115" xfId="0" applyFont="1" applyBorder="1" applyAlignment="1">
      <alignment horizontal="center" vertical="center"/>
    </xf>
    <xf numFmtId="0" fontId="68" fillId="0" borderId="178" xfId="0" applyNumberFormat="1" applyFont="1" applyBorder="1" applyAlignment="1">
      <alignment horizontal="center" vertical="center"/>
    </xf>
    <xf numFmtId="49" fontId="68" fillId="0" borderId="144" xfId="0" applyNumberFormat="1" applyFont="1" applyBorder="1" applyAlignment="1">
      <alignment horizontal="center" vertical="center"/>
    </xf>
    <xf numFmtId="49" fontId="68" fillId="0" borderId="161" xfId="0" applyNumberFormat="1" applyFont="1" applyBorder="1" applyAlignment="1">
      <alignment horizontal="center" vertical="center"/>
    </xf>
    <xf numFmtId="49" fontId="68" fillId="0" borderId="94" xfId="0" applyNumberFormat="1" applyFont="1" applyBorder="1" applyAlignment="1">
      <alignment horizontal="center" vertical="center"/>
    </xf>
    <xf numFmtId="0" fontId="48" fillId="61" borderId="148" xfId="0" applyFont="1" applyFill="1" applyBorder="1" applyAlignment="1">
      <alignment horizontal="left"/>
    </xf>
    <xf numFmtId="0" fontId="48" fillId="61" borderId="41" xfId="0" applyFont="1" applyFill="1" applyBorder="1" applyAlignment="1">
      <alignment horizontal="left"/>
    </xf>
    <xf numFmtId="0" fontId="68" fillId="61" borderId="40" xfId="0" applyFont="1" applyFill="1" applyBorder="1" applyAlignment="1">
      <alignment horizontal="center" vertical="center"/>
    </xf>
    <xf numFmtId="0" fontId="68" fillId="0" borderId="12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44" fontId="68" fillId="0" borderId="58" xfId="1" applyFont="1" applyBorder="1" applyAlignment="1">
      <alignment horizontal="center" vertical="top" wrapText="1"/>
    </xf>
    <xf numFmtId="44" fontId="68" fillId="0" borderId="95" xfId="1" applyFont="1" applyBorder="1" applyAlignment="1">
      <alignment horizontal="center" vertical="top" wrapText="1"/>
    </xf>
    <xf numFmtId="44" fontId="68" fillId="0" borderId="96" xfId="1" applyFont="1" applyBorder="1" applyAlignment="1">
      <alignment horizontal="center" vertical="top" wrapText="1"/>
    </xf>
    <xf numFmtId="0" fontId="65" fillId="0" borderId="135" xfId="0" applyFont="1" applyBorder="1" applyAlignment="1">
      <alignment horizontal="center" vertical="top" wrapText="1"/>
    </xf>
    <xf numFmtId="0" fontId="65" fillId="0" borderId="95" xfId="0" applyFont="1" applyBorder="1" applyAlignment="1">
      <alignment horizontal="center" vertical="top" wrapText="1"/>
    </xf>
    <xf numFmtId="0" fontId="65" fillId="0" borderId="59" xfId="0" applyFont="1" applyBorder="1" applyAlignment="1">
      <alignment horizontal="center" vertical="top" wrapText="1"/>
    </xf>
    <xf numFmtId="0" fontId="65" fillId="0" borderId="96" xfId="0" applyFont="1" applyBorder="1" applyAlignment="1">
      <alignment horizontal="center" vertical="top" wrapText="1"/>
    </xf>
    <xf numFmtId="0" fontId="48" fillId="0" borderId="148" xfId="0" applyFont="1" applyBorder="1" applyAlignment="1">
      <alignment horizontal="left" vertical="center"/>
    </xf>
    <xf numFmtId="0" fontId="48" fillId="0" borderId="41" xfId="0" applyFont="1" applyBorder="1" applyAlignment="1">
      <alignment horizontal="left" vertical="center"/>
    </xf>
    <xf numFmtId="164" fontId="68" fillId="0" borderId="34" xfId="0" applyNumberFormat="1" applyFont="1" applyBorder="1" applyAlignment="1">
      <alignment horizontal="center" vertical="center"/>
    </xf>
    <xf numFmtId="2" fontId="68" fillId="0" borderId="85" xfId="0" applyNumberFormat="1" applyFont="1" applyBorder="1" applyAlignment="1">
      <alignment horizontal="center" vertical="center"/>
    </xf>
    <xf numFmtId="2" fontId="68" fillId="0" borderId="65" xfId="0" applyNumberFormat="1" applyFont="1" applyBorder="1" applyAlignment="1">
      <alignment horizontal="center" vertical="center"/>
    </xf>
    <xf numFmtId="0" fontId="65" fillId="0" borderId="135" xfId="0" applyFont="1" applyBorder="1" applyAlignment="1">
      <alignment horizontal="left" vertical="center" wrapText="1"/>
    </xf>
    <xf numFmtId="0" fontId="65" fillId="0" borderId="95" xfId="0" applyFont="1" applyBorder="1" applyAlignment="1">
      <alignment horizontal="left" vertical="center" wrapText="1"/>
    </xf>
    <xf numFmtId="0" fontId="65" fillId="0" borderId="59" xfId="0" applyFont="1" applyBorder="1" applyAlignment="1">
      <alignment horizontal="left" vertical="center" wrapText="1"/>
    </xf>
    <xf numFmtId="0" fontId="68" fillId="0" borderId="55" xfId="0" applyFont="1" applyBorder="1" applyAlignment="1">
      <alignment horizontal="center" vertical="center"/>
    </xf>
    <xf numFmtId="0" fontId="68" fillId="0" borderId="56" xfId="0" applyFont="1" applyBorder="1" applyAlignment="1">
      <alignment horizontal="center" vertical="center"/>
    </xf>
    <xf numFmtId="0" fontId="68" fillId="78" borderId="36" xfId="0" applyFont="1" applyFill="1" applyBorder="1" applyAlignment="1">
      <alignment horizontal="center" vertical="center"/>
    </xf>
    <xf numFmtId="0" fontId="68" fillId="78" borderId="37" xfId="0" applyFont="1" applyFill="1" applyBorder="1" applyAlignment="1">
      <alignment horizontal="center" vertical="center"/>
    </xf>
    <xf numFmtId="0" fontId="48" fillId="81" borderId="150" xfId="0" applyFont="1" applyFill="1" applyBorder="1" applyAlignment="1">
      <alignment horizontal="left"/>
    </xf>
    <xf numFmtId="0" fontId="48" fillId="81" borderId="88" xfId="0" applyFont="1" applyFill="1" applyBorder="1" applyAlignment="1">
      <alignment horizontal="left"/>
    </xf>
    <xf numFmtId="0" fontId="48" fillId="0" borderId="151" xfId="0" applyFont="1" applyBorder="1" applyAlignment="1">
      <alignment horizontal="left"/>
    </xf>
    <xf numFmtId="0" fontId="48" fillId="0" borderId="90" xfId="0" applyFont="1" applyBorder="1" applyAlignment="1">
      <alignment horizontal="left"/>
    </xf>
    <xf numFmtId="0" fontId="68" fillId="0" borderId="78" xfId="0" applyFont="1" applyBorder="1" applyAlignment="1">
      <alignment horizontal="center" vertical="center"/>
    </xf>
    <xf numFmtId="0" fontId="68" fillId="0" borderId="88" xfId="0" applyFont="1" applyBorder="1" applyAlignment="1">
      <alignment horizontal="center" vertical="center"/>
    </xf>
    <xf numFmtId="0" fontId="48" fillId="78" borderId="155" xfId="0" applyFont="1" applyFill="1" applyBorder="1" applyAlignment="1">
      <alignment horizontal="left"/>
    </xf>
    <xf numFmtId="0" fontId="48" fillId="78" borderId="37" xfId="0" applyFont="1" applyFill="1" applyBorder="1" applyAlignment="1">
      <alignment horizontal="left"/>
    </xf>
    <xf numFmtId="0" fontId="67" fillId="0" borderId="63" xfId="0" applyFont="1" applyBorder="1" applyAlignment="1">
      <alignment horizontal="left" vertical="center" wrapText="1"/>
    </xf>
    <xf numFmtId="0" fontId="67" fillId="0" borderId="66" xfId="0" applyFont="1" applyBorder="1" applyAlignment="1">
      <alignment horizontal="left" vertical="center" wrapText="1"/>
    </xf>
    <xf numFmtId="0" fontId="67" fillId="0" borderId="67" xfId="0" applyFont="1" applyBorder="1" applyAlignment="1">
      <alignment horizontal="left" vertical="center" wrapText="1"/>
    </xf>
    <xf numFmtId="0" fontId="68" fillId="81" borderId="78" xfId="0" applyFont="1" applyFill="1" applyBorder="1" applyAlignment="1">
      <alignment horizontal="center" vertical="center"/>
    </xf>
    <xf numFmtId="0" fontId="68" fillId="81" borderId="88" xfId="0" applyFont="1" applyFill="1" applyBorder="1" applyAlignment="1">
      <alignment horizontal="center" vertical="center"/>
    </xf>
    <xf numFmtId="0" fontId="68" fillId="0" borderId="36" xfId="0" applyFont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0" fontId="68" fillId="0" borderId="93" xfId="0" applyFont="1" applyBorder="1" applyAlignment="1">
      <alignment horizontal="center" vertical="center"/>
    </xf>
    <xf numFmtId="0" fontId="68" fillId="0" borderId="101" xfId="0" applyFont="1" applyBorder="1" applyAlignment="1">
      <alignment horizontal="center" vertical="center"/>
    </xf>
    <xf numFmtId="0" fontId="48" fillId="0" borderId="109" xfId="0" applyFont="1" applyBorder="1" applyAlignment="1">
      <alignment vertical="center" wrapText="1"/>
    </xf>
    <xf numFmtId="0" fontId="48" fillId="0" borderId="22" xfId="0" applyFont="1" applyBorder="1" applyAlignment="1">
      <alignment vertical="center" wrapText="1"/>
    </xf>
    <xf numFmtId="0" fontId="48" fillId="0" borderId="60" xfId="0" applyFont="1" applyBorder="1" applyAlignment="1">
      <alignment vertical="center" wrapText="1"/>
    </xf>
    <xf numFmtId="0" fontId="48" fillId="0" borderId="97" xfId="0" applyFont="1" applyBorder="1" applyAlignment="1">
      <alignment vertical="center" wrapText="1"/>
    </xf>
    <xf numFmtId="49" fontId="48" fillId="0" borderId="50" xfId="0" applyNumberFormat="1" applyFont="1" applyBorder="1" applyAlignment="1">
      <alignment horizontal="center" vertical="center" wrapText="1"/>
    </xf>
    <xf numFmtId="49" fontId="48" fillId="0" borderId="53" xfId="0" applyNumberFormat="1" applyFont="1" applyBorder="1" applyAlignment="1">
      <alignment horizontal="center" vertical="center" wrapText="1"/>
    </xf>
    <xf numFmtId="49" fontId="48" fillId="0" borderId="54" xfId="0" applyNumberFormat="1" applyFont="1" applyBorder="1" applyAlignment="1">
      <alignment horizontal="center" vertical="center" wrapText="1"/>
    </xf>
    <xf numFmtId="0" fontId="48" fillId="74" borderId="50" xfId="0" applyFont="1" applyFill="1" applyBorder="1" applyAlignment="1">
      <alignment horizontal="center" vertical="center" wrapText="1"/>
    </xf>
    <xf numFmtId="0" fontId="48" fillId="74" borderId="64" xfId="0" applyFont="1" applyFill="1" applyBorder="1" applyAlignment="1">
      <alignment horizontal="center" vertical="center" wrapText="1"/>
    </xf>
    <xf numFmtId="0" fontId="68" fillId="75" borderId="40" xfId="0" applyFont="1" applyFill="1" applyBorder="1" applyAlignment="1">
      <alignment horizontal="center" vertical="center"/>
    </xf>
    <xf numFmtId="0" fontId="68" fillId="65" borderId="40" xfId="0" applyFont="1" applyFill="1" applyBorder="1" applyAlignment="1">
      <alignment horizontal="center" vertical="center"/>
    </xf>
    <xf numFmtId="0" fontId="68" fillId="29" borderId="40" xfId="0" applyFont="1" applyFill="1" applyBorder="1" applyAlignment="1">
      <alignment horizontal="center" vertical="center"/>
    </xf>
    <xf numFmtId="0" fontId="68" fillId="31" borderId="45" xfId="0" applyFont="1" applyFill="1" applyBorder="1" applyAlignment="1">
      <alignment horizontal="center" vertical="center"/>
    </xf>
    <xf numFmtId="0" fontId="48" fillId="61" borderId="43" xfId="0" applyFont="1" applyFill="1" applyBorder="1" applyAlignment="1">
      <alignment horizontal="left"/>
    </xf>
    <xf numFmtId="0" fontId="68" fillId="80" borderId="43" xfId="0" applyFont="1" applyFill="1" applyBorder="1" applyAlignment="1">
      <alignment horizontal="center" vertical="center"/>
    </xf>
    <xf numFmtId="0" fontId="68" fillId="80" borderId="41" xfId="0" applyFont="1" applyFill="1" applyBorder="1" applyAlignment="1">
      <alignment horizontal="center" vertical="center"/>
    </xf>
    <xf numFmtId="0" fontId="63" fillId="84" borderId="69" xfId="0" applyFont="1" applyFill="1" applyBorder="1" applyAlignment="1">
      <alignment horizontal="center" vertical="center" wrapText="1"/>
    </xf>
    <xf numFmtId="0" fontId="62" fillId="84" borderId="70" xfId="0" applyFont="1" applyFill="1" applyBorder="1" applyAlignment="1">
      <alignment horizontal="center" vertical="center" wrapText="1"/>
    </xf>
    <xf numFmtId="0" fontId="62" fillId="84" borderId="71" xfId="0" applyFont="1" applyFill="1" applyBorder="1" applyAlignment="1">
      <alignment horizontal="center" vertical="center" wrapText="1"/>
    </xf>
    <xf numFmtId="0" fontId="48" fillId="61" borderId="99" xfId="0" applyFont="1" applyFill="1" applyBorder="1" applyAlignment="1">
      <alignment horizontal="left"/>
    </xf>
    <xf numFmtId="0" fontId="48" fillId="61" borderId="92" xfId="0" applyFont="1" applyFill="1" applyBorder="1" applyAlignment="1">
      <alignment horizontal="left"/>
    </xf>
    <xf numFmtId="0" fontId="48" fillId="80" borderId="148" xfId="0" applyFont="1" applyFill="1" applyBorder="1" applyAlignment="1">
      <alignment horizontal="left"/>
    </xf>
    <xf numFmtId="0" fontId="48" fillId="80" borderId="41" xfId="0" applyFont="1" applyFill="1" applyBorder="1" applyAlignment="1">
      <alignment horizontal="left"/>
    </xf>
    <xf numFmtId="0" fontId="68" fillId="31" borderId="40" xfId="0" applyFont="1" applyFill="1" applyBorder="1" applyAlignment="1">
      <alignment horizontal="center" vertical="center"/>
    </xf>
    <xf numFmtId="0" fontId="68" fillId="31" borderId="48" xfId="0" applyFont="1" applyFill="1" applyBorder="1" applyAlignment="1">
      <alignment horizontal="center" vertical="center"/>
    </xf>
    <xf numFmtId="0" fontId="48" fillId="0" borderId="195" xfId="0" applyFont="1" applyBorder="1" applyAlignment="1">
      <alignment horizontal="left" vertical="center"/>
    </xf>
    <xf numFmtId="0" fontId="48" fillId="0" borderId="68" xfId="0" applyFont="1" applyBorder="1" applyAlignment="1">
      <alignment horizontal="left" vertical="center"/>
    </xf>
    <xf numFmtId="0" fontId="68" fillId="0" borderId="81" xfId="0" applyFont="1" applyBorder="1" applyAlignment="1">
      <alignment horizontal="center" vertical="center"/>
    </xf>
    <xf numFmtId="0" fontId="68" fillId="0" borderId="90" xfId="0" applyFont="1" applyBorder="1" applyAlignment="1">
      <alignment horizontal="center" vertical="center"/>
    </xf>
    <xf numFmtId="0" fontId="68" fillId="78" borderId="40" xfId="0" applyFont="1" applyFill="1" applyBorder="1" applyAlignment="1">
      <alignment horizontal="center" vertical="center"/>
    </xf>
    <xf numFmtId="0" fontId="48" fillId="0" borderId="150" xfId="0" applyFont="1" applyBorder="1" applyAlignment="1">
      <alignment horizontal="left"/>
    </xf>
    <xf numFmtId="0" fontId="48" fillId="0" borderId="88" xfId="0" applyFont="1" applyBorder="1" applyAlignment="1">
      <alignment horizontal="left"/>
    </xf>
    <xf numFmtId="0" fontId="68" fillId="0" borderId="46" xfId="0" applyFont="1" applyBorder="1" applyAlignment="1">
      <alignment horizontal="center" vertical="center"/>
    </xf>
    <xf numFmtId="0" fontId="68" fillId="0" borderId="57" xfId="0" applyFont="1" applyBorder="1" applyAlignment="1">
      <alignment horizontal="center" vertical="center"/>
    </xf>
    <xf numFmtId="16" fontId="68" fillId="78" borderId="40" xfId="0" applyNumberFormat="1" applyFont="1" applyFill="1" applyBorder="1" applyAlignment="1">
      <alignment horizontal="center" vertical="center"/>
    </xf>
    <xf numFmtId="0" fontId="48" fillId="0" borderId="190" xfId="0" applyFont="1" applyBorder="1" applyAlignment="1">
      <alignment horizontal="left"/>
    </xf>
    <xf numFmtId="0" fontId="48" fillId="0" borderId="174" xfId="0" applyFont="1" applyBorder="1" applyAlignment="1">
      <alignment horizontal="left"/>
    </xf>
    <xf numFmtId="0" fontId="48" fillId="0" borderId="156" xfId="0" applyFont="1" applyBorder="1" applyAlignment="1">
      <alignment horizontal="left"/>
    </xf>
    <xf numFmtId="0" fontId="48" fillId="0" borderId="162" xfId="0" applyFont="1" applyBorder="1" applyAlignment="1">
      <alignment horizontal="left"/>
    </xf>
    <xf numFmtId="0" fontId="48" fillId="0" borderId="29" xfId="0" applyFont="1" applyBorder="1" applyAlignment="1">
      <alignment horizontal="left"/>
    </xf>
    <xf numFmtId="0" fontId="48" fillId="0" borderId="69" xfId="0" applyFont="1" applyBorder="1" applyAlignment="1">
      <alignment horizontal="left"/>
    </xf>
    <xf numFmtId="0" fontId="48" fillId="0" borderId="137" xfId="0" applyFont="1" applyBorder="1" applyAlignment="1">
      <alignment horizontal="left"/>
    </xf>
    <xf numFmtId="0" fontId="68" fillId="0" borderId="127" xfId="0" applyFont="1" applyBorder="1" applyAlignment="1">
      <alignment horizontal="center" vertical="center"/>
    </xf>
    <xf numFmtId="0" fontId="63" fillId="86" borderId="60" xfId="0" applyFont="1" applyFill="1" applyBorder="1" applyAlignment="1">
      <alignment horizontal="center" vertical="center"/>
    </xf>
    <xf numFmtId="0" fontId="62" fillId="86" borderId="61" xfId="0" applyFont="1" applyFill="1" applyBorder="1" applyAlignment="1">
      <alignment horizontal="center" vertical="center"/>
    </xf>
    <xf numFmtId="0" fontId="62" fillId="86" borderId="62" xfId="0" applyFont="1" applyFill="1" applyBorder="1" applyAlignment="1">
      <alignment horizontal="center" vertical="center"/>
    </xf>
    <xf numFmtId="0" fontId="69" fillId="0" borderId="159" xfId="0" applyFont="1" applyBorder="1" applyAlignment="1">
      <alignment horizontal="center" vertical="center"/>
    </xf>
    <xf numFmtId="49" fontId="68" fillId="0" borderId="127" xfId="0" applyNumberFormat="1" applyFont="1" applyBorder="1" applyAlignment="1">
      <alignment horizontal="center" vertical="center"/>
    </xf>
    <xf numFmtId="0" fontId="67" fillId="0" borderId="135" xfId="0" applyFont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48" fillId="0" borderId="57" xfId="0" applyFont="1" applyBorder="1" applyAlignment="1">
      <alignment horizontal="left"/>
    </xf>
    <xf numFmtId="0" fontId="48" fillId="31" borderId="110" xfId="0" applyFont="1" applyFill="1" applyBorder="1" applyAlignment="1">
      <alignment horizontal="left"/>
    </xf>
    <xf numFmtId="0" fontId="48" fillId="31" borderId="173" xfId="0" applyFont="1" applyFill="1" applyBorder="1" applyAlignment="1">
      <alignment horizontal="left"/>
    </xf>
    <xf numFmtId="0" fontId="48" fillId="31" borderId="147" xfId="0" applyFont="1" applyFill="1" applyBorder="1" applyAlignment="1">
      <alignment horizontal="left"/>
    </xf>
    <xf numFmtId="0" fontId="48" fillId="31" borderId="144" xfId="0" applyFont="1" applyFill="1" applyBorder="1" applyAlignment="1">
      <alignment horizontal="left"/>
    </xf>
    <xf numFmtId="0" fontId="69" fillId="0" borderId="210" xfId="0" applyFont="1" applyBorder="1" applyAlignment="1">
      <alignment horizontal="center" vertical="center"/>
    </xf>
    <xf numFmtId="0" fontId="48" fillId="31" borderId="69" xfId="0" applyFont="1" applyFill="1" applyBorder="1" applyAlignment="1">
      <alignment horizontal="left"/>
    </xf>
    <xf numFmtId="0" fontId="48" fillId="31" borderId="137" xfId="0" applyFont="1" applyFill="1" applyBorder="1" applyAlignment="1">
      <alignment horizontal="left"/>
    </xf>
    <xf numFmtId="0" fontId="68" fillId="0" borderId="0" xfId="0" applyFont="1" applyAlignment="1">
      <alignment horizontal="left" vertical="center" wrapText="1"/>
    </xf>
    <xf numFmtId="0" fontId="68" fillId="0" borderId="0" xfId="0" applyFont="1" applyAlignment="1">
      <alignment horizontal="center" vertical="center"/>
    </xf>
    <xf numFmtId="0" fontId="48" fillId="31" borderId="149" xfId="0" applyFont="1" applyFill="1" applyBorder="1" applyAlignment="1">
      <alignment horizontal="left"/>
    </xf>
    <xf numFmtId="0" fontId="48" fillId="31" borderId="103" xfId="0" applyFont="1" applyFill="1" applyBorder="1" applyAlignment="1">
      <alignment horizontal="left"/>
    </xf>
    <xf numFmtId="0" fontId="68" fillId="61" borderId="48" xfId="0" applyFont="1" applyFill="1" applyBorder="1" applyAlignment="1">
      <alignment horizontal="center" vertical="center"/>
    </xf>
    <xf numFmtId="0" fontId="68" fillId="29" borderId="48" xfId="0" applyFont="1" applyFill="1" applyBorder="1" applyAlignment="1">
      <alignment horizontal="center" vertical="center"/>
    </xf>
    <xf numFmtId="0" fontId="68" fillId="80" borderId="51" xfId="0" applyNumberFormat="1" applyFont="1" applyFill="1" applyBorder="1" applyAlignment="1">
      <alignment horizontal="center" vertical="center"/>
    </xf>
    <xf numFmtId="49" fontId="68" fillId="80" borderId="51" xfId="0" applyNumberFormat="1" applyFont="1" applyFill="1" applyBorder="1" applyAlignment="1">
      <alignment horizontal="center" vertical="center"/>
    </xf>
    <xf numFmtId="0" fontId="48" fillId="31" borderId="148" xfId="0" applyFont="1" applyFill="1" applyBorder="1" applyAlignment="1">
      <alignment horizontal="left"/>
    </xf>
    <xf numFmtId="0" fontId="48" fillId="31" borderId="41" xfId="0" applyFont="1" applyFill="1" applyBorder="1" applyAlignment="1">
      <alignment horizontal="left"/>
    </xf>
    <xf numFmtId="0" fontId="68" fillId="80" borderId="48" xfId="0" applyNumberFormat="1" applyFont="1" applyFill="1" applyBorder="1" applyAlignment="1">
      <alignment horizontal="center" vertical="center"/>
    </xf>
    <xf numFmtId="49" fontId="68" fillId="80" borderId="48" xfId="0" applyNumberFormat="1" applyFont="1" applyFill="1" applyBorder="1" applyAlignment="1">
      <alignment horizontal="center" vertical="center"/>
    </xf>
    <xf numFmtId="0" fontId="48" fillId="31" borderId="146" xfId="0" applyFont="1" applyFill="1" applyBorder="1" applyAlignment="1">
      <alignment horizontal="left"/>
    </xf>
    <xf numFmtId="0" fontId="48" fillId="31" borderId="92" xfId="0" applyFont="1" applyFill="1" applyBorder="1" applyAlignment="1">
      <alignment horizontal="left"/>
    </xf>
    <xf numFmtId="0" fontId="68" fillId="61" borderId="42" xfId="0" applyFont="1" applyFill="1" applyBorder="1" applyAlignment="1">
      <alignment horizontal="center" vertical="center"/>
    </xf>
    <xf numFmtId="0" fontId="68" fillId="29" borderId="4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" fillId="0" borderId="87" xfId="0" applyFont="1" applyBorder="1" applyAlignment="1">
      <alignment horizontal="center" vertical="center"/>
    </xf>
    <xf numFmtId="0" fontId="1" fillId="0" borderId="164" xfId="0" applyFont="1" applyBorder="1" applyAlignment="1">
      <alignment horizontal="center" vertical="center"/>
    </xf>
    <xf numFmtId="0" fontId="1" fillId="0" borderId="165" xfId="0" applyFont="1" applyBorder="1" applyAlignment="1">
      <alignment horizontal="center" vertical="center" wrapText="1"/>
    </xf>
    <xf numFmtId="0" fontId="1" fillId="0" borderId="164" xfId="0" applyFont="1" applyBorder="1" applyAlignment="1">
      <alignment horizontal="center" vertical="center" wrapText="1"/>
    </xf>
    <xf numFmtId="0" fontId="68" fillId="31" borderId="115" xfId="0" applyFont="1" applyFill="1" applyBorder="1" applyAlignment="1">
      <alignment horizontal="center" vertical="center"/>
    </xf>
    <xf numFmtId="0" fontId="48" fillId="82" borderId="146" xfId="0" applyFont="1" applyFill="1" applyBorder="1" applyAlignment="1">
      <alignment horizontal="left"/>
    </xf>
    <xf numFmtId="0" fontId="48" fillId="82" borderId="92" xfId="0" applyFont="1" applyFill="1" applyBorder="1" applyAlignment="1">
      <alignment horizontal="left"/>
    </xf>
    <xf numFmtId="0" fontId="68" fillId="82" borderId="51" xfId="0" applyNumberFormat="1" applyFont="1" applyFill="1" applyBorder="1" applyAlignment="1">
      <alignment horizontal="center" vertical="center"/>
    </xf>
    <xf numFmtId="49" fontId="68" fillId="82" borderId="51" xfId="0" applyNumberFormat="1" applyFont="1" applyFill="1" applyBorder="1" applyAlignment="1">
      <alignment horizontal="center" vertical="center"/>
    </xf>
    <xf numFmtId="0" fontId="68" fillId="82" borderId="51" xfId="0" applyFont="1" applyFill="1" applyBorder="1" applyAlignment="1">
      <alignment horizontal="center" vertical="center"/>
    </xf>
    <xf numFmtId="0" fontId="63" fillId="86" borderId="133" xfId="0" applyFont="1" applyFill="1" applyBorder="1" applyAlignment="1">
      <alignment horizontal="center" vertical="center" wrapText="1"/>
    </xf>
    <xf numFmtId="0" fontId="62" fillId="86" borderId="7" xfId="0" applyFont="1" applyFill="1" applyBorder="1" applyAlignment="1">
      <alignment horizontal="center" vertical="center" wrapText="1"/>
    </xf>
    <xf numFmtId="0" fontId="62" fillId="86" borderId="186" xfId="0" applyFont="1" applyFill="1" applyBorder="1" applyAlignment="1">
      <alignment horizontal="center" vertical="center" wrapText="1"/>
    </xf>
    <xf numFmtId="0" fontId="68" fillId="76" borderId="136" xfId="0" applyFont="1" applyFill="1" applyBorder="1" applyAlignment="1">
      <alignment horizontal="center" vertical="center"/>
    </xf>
    <xf numFmtId="0" fontId="68" fillId="76" borderId="137" xfId="0" applyFont="1" applyFill="1" applyBorder="1" applyAlignment="1">
      <alignment horizontal="center" vertical="center"/>
    </xf>
    <xf numFmtId="0" fontId="69" fillId="0" borderId="51" xfId="0" applyFont="1" applyBorder="1" applyAlignment="1">
      <alignment horizontal="center" vertical="center"/>
    </xf>
    <xf numFmtId="0" fontId="68" fillId="76" borderId="127" xfId="0" applyFont="1" applyFill="1" applyBorder="1" applyAlignment="1">
      <alignment horizontal="center" vertical="center"/>
    </xf>
    <xf numFmtId="0" fontId="67" fillId="0" borderId="63" xfId="0" applyFont="1" applyBorder="1" applyAlignment="1">
      <alignment horizontal="center" vertical="top" wrapText="1"/>
    </xf>
    <xf numFmtId="0" fontId="67" fillId="0" borderId="66" xfId="0" applyFont="1" applyBorder="1" applyAlignment="1">
      <alignment horizontal="center" vertical="top" wrapText="1"/>
    </xf>
    <xf numFmtId="0" fontId="48" fillId="80" borderId="69" xfId="0" applyFont="1" applyFill="1" applyBorder="1" applyAlignment="1">
      <alignment horizontal="left" vertical="center" wrapText="1"/>
    </xf>
    <xf numFmtId="0" fontId="48" fillId="80" borderId="137" xfId="0" applyFont="1" applyFill="1" applyBorder="1" applyAlignment="1">
      <alignment horizontal="left" vertical="center" wrapText="1"/>
    </xf>
    <xf numFmtId="0" fontId="48" fillId="80" borderId="149" xfId="0" applyFont="1" applyFill="1" applyBorder="1" applyAlignment="1">
      <alignment horizontal="left" vertical="center" wrapText="1"/>
    </xf>
    <xf numFmtId="0" fontId="48" fillId="80" borderId="103" xfId="0" applyFont="1" applyFill="1" applyBorder="1" applyAlignment="1">
      <alignment horizontal="left" vertical="center" wrapText="1"/>
    </xf>
    <xf numFmtId="0" fontId="48" fillId="80" borderId="148" xfId="0" applyFont="1" applyFill="1" applyBorder="1" applyAlignment="1">
      <alignment horizontal="left" vertical="center" wrapText="1"/>
    </xf>
    <xf numFmtId="0" fontId="48" fillId="80" borderId="41" xfId="0" applyFont="1" applyFill="1" applyBorder="1" applyAlignment="1">
      <alignment horizontal="left" vertical="center" wrapText="1"/>
    </xf>
    <xf numFmtId="0" fontId="48" fillId="80" borderId="146" xfId="0" applyFont="1" applyFill="1" applyBorder="1" applyAlignment="1">
      <alignment horizontal="left" vertical="center" wrapText="1"/>
    </xf>
    <xf numFmtId="0" fontId="48" fillId="80" borderId="92" xfId="0" applyFont="1" applyFill="1" applyBorder="1" applyAlignment="1">
      <alignment horizontal="left" vertical="center" wrapText="1"/>
    </xf>
    <xf numFmtId="0" fontId="68" fillId="80" borderId="136" xfId="0" applyFont="1" applyFill="1" applyBorder="1" applyAlignment="1">
      <alignment horizontal="center" vertical="center"/>
    </xf>
    <xf numFmtId="0" fontId="68" fillId="80" borderId="137" xfId="0" applyFont="1" applyFill="1" applyBorder="1" applyAlignment="1">
      <alignment horizontal="center" vertical="center"/>
    </xf>
    <xf numFmtId="49" fontId="68" fillId="82" borderId="43" xfId="0" applyNumberFormat="1" applyFont="1" applyFill="1" applyBorder="1" applyAlignment="1">
      <alignment horizontal="center" vertical="center"/>
    </xf>
    <xf numFmtId="49" fontId="68" fillId="82" borderId="41" xfId="0" applyNumberFormat="1" applyFont="1" applyFill="1" applyBorder="1" applyAlignment="1">
      <alignment horizontal="center" vertical="center"/>
    </xf>
    <xf numFmtId="0" fontId="48" fillId="82" borderId="148" xfId="0" applyFont="1" applyFill="1" applyBorder="1" applyAlignment="1">
      <alignment horizontal="left" vertical="center" wrapText="1"/>
    </xf>
    <xf numFmtId="0" fontId="48" fillId="82" borderId="41" xfId="0" applyFont="1" applyFill="1" applyBorder="1" applyAlignment="1">
      <alignment horizontal="left" vertical="center" wrapText="1"/>
    </xf>
    <xf numFmtId="0" fontId="68" fillId="0" borderId="24" xfId="0" applyFont="1" applyBorder="1" applyAlignment="1">
      <alignment horizontal="center" vertical="center"/>
    </xf>
    <xf numFmtId="0" fontId="68" fillId="0" borderId="5" xfId="0" applyFont="1" applyBorder="1" applyAlignment="1">
      <alignment horizontal="center" vertical="center"/>
    </xf>
    <xf numFmtId="0" fontId="48" fillId="0" borderId="104" xfId="0" applyFont="1" applyBorder="1"/>
    <xf numFmtId="0" fontId="48" fillId="0" borderId="103" xfId="0" applyFont="1" applyBorder="1"/>
    <xf numFmtId="0" fontId="48" fillId="0" borderId="81" xfId="0" applyFont="1" applyBorder="1" applyAlignment="1">
      <alignment horizontal="left"/>
    </xf>
    <xf numFmtId="0" fontId="48" fillId="0" borderId="129" xfId="0" applyFont="1" applyBorder="1" applyAlignment="1">
      <alignment horizontal="left"/>
    </xf>
    <xf numFmtId="0" fontId="48" fillId="0" borderId="81" xfId="0" applyFont="1" applyBorder="1" applyAlignment="1">
      <alignment horizontal="center" vertical="center"/>
    </xf>
    <xf numFmtId="49" fontId="48" fillId="0" borderId="90" xfId="0" applyNumberFormat="1" applyFont="1" applyBorder="1" applyAlignment="1">
      <alignment horizontal="center" vertical="center"/>
    </xf>
    <xf numFmtId="0" fontId="48" fillId="78" borderId="36" xfId="0" applyFont="1" applyFill="1" applyBorder="1" applyAlignment="1">
      <alignment horizontal="left"/>
    </xf>
    <xf numFmtId="0" fontId="68" fillId="0" borderId="38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/>
    </xf>
    <xf numFmtId="0" fontId="68" fillId="0" borderId="130" xfId="0" applyFont="1" applyBorder="1" applyAlignment="1">
      <alignment horizontal="center" vertical="center"/>
    </xf>
    <xf numFmtId="0" fontId="68" fillId="0" borderId="129" xfId="0" applyFont="1" applyBorder="1" applyAlignment="1">
      <alignment horizontal="center" vertical="center"/>
    </xf>
    <xf numFmtId="0" fontId="48" fillId="0" borderId="36" xfId="0" applyFont="1" applyBorder="1" applyAlignment="1">
      <alignment horizontal="left"/>
    </xf>
    <xf numFmtId="0" fontId="48" fillId="37" borderId="155" xfId="0" applyFont="1" applyFill="1" applyBorder="1" applyAlignment="1">
      <alignment horizontal="left"/>
    </xf>
    <xf numFmtId="0" fontId="48" fillId="37" borderId="37" xfId="0" applyFont="1" applyFill="1" applyBorder="1" applyAlignment="1">
      <alignment horizontal="left"/>
    </xf>
    <xf numFmtId="0" fontId="69" fillId="0" borderId="37" xfId="0" applyFont="1" applyBorder="1" applyAlignment="1">
      <alignment horizontal="center" vertical="center"/>
    </xf>
    <xf numFmtId="0" fontId="48" fillId="0" borderId="78" xfId="0" applyFont="1" applyBorder="1" applyAlignment="1">
      <alignment horizontal="left"/>
    </xf>
    <xf numFmtId="49" fontId="68" fillId="0" borderId="88" xfId="0" applyNumberFormat="1" applyFont="1" applyBorder="1" applyAlignment="1">
      <alignment horizontal="center" vertical="center"/>
    </xf>
    <xf numFmtId="0" fontId="48" fillId="0" borderId="99" xfId="0" applyFont="1" applyBorder="1" applyAlignment="1">
      <alignment horizontal="left"/>
    </xf>
    <xf numFmtId="0" fontId="63" fillId="86" borderId="167" xfId="0" applyFont="1" applyFill="1" applyBorder="1" applyAlignment="1">
      <alignment horizontal="center" vertical="center"/>
    </xf>
    <xf numFmtId="0" fontId="62" fillId="86" borderId="20" xfId="0" applyFont="1" applyFill="1" applyBorder="1" applyAlignment="1">
      <alignment horizontal="center" vertical="center"/>
    </xf>
    <xf numFmtId="0" fontId="62" fillId="86" borderId="168" xfId="0" applyFont="1" applyFill="1" applyBorder="1" applyAlignment="1">
      <alignment horizontal="center" vertical="center"/>
    </xf>
    <xf numFmtId="49" fontId="68" fillId="0" borderId="51" xfId="0" applyNumberFormat="1" applyFont="1" applyBorder="1" applyAlignment="1">
      <alignment horizontal="center" vertical="center"/>
    </xf>
    <xf numFmtId="0" fontId="68" fillId="0" borderId="93" xfId="0" applyNumberFormat="1" applyFont="1" applyBorder="1" applyAlignment="1">
      <alignment horizontal="center" vertical="center"/>
    </xf>
    <xf numFmtId="49" fontId="68" fillId="0" borderId="93" xfId="0" applyNumberFormat="1" applyFont="1" applyBorder="1" applyAlignment="1">
      <alignment horizontal="center" vertical="center"/>
    </xf>
    <xf numFmtId="0" fontId="48" fillId="0" borderId="177" xfId="0" applyFont="1" applyBorder="1" applyAlignment="1">
      <alignment horizontal="left"/>
    </xf>
    <xf numFmtId="0" fontId="48" fillId="0" borderId="44" xfId="0" applyFont="1" applyBorder="1" applyAlignment="1">
      <alignment horizontal="left"/>
    </xf>
    <xf numFmtId="49" fontId="68" fillId="0" borderId="178" xfId="0" applyNumberFormat="1" applyFont="1" applyBorder="1" applyAlignment="1">
      <alignment horizontal="center" vertical="center"/>
    </xf>
    <xf numFmtId="0" fontId="48" fillId="0" borderId="36" xfId="0" applyFont="1" applyBorder="1" applyAlignment="1">
      <alignment horizontal="center" vertical="center"/>
    </xf>
    <xf numFmtId="49" fontId="48" fillId="0" borderId="37" xfId="0" applyNumberFormat="1" applyFont="1" applyBorder="1" applyAlignment="1">
      <alignment horizontal="center" vertical="center"/>
    </xf>
    <xf numFmtId="49" fontId="68" fillId="0" borderId="104" xfId="0" applyNumberFormat="1" applyFont="1" applyBorder="1" applyAlignment="1">
      <alignment horizontal="center" vertical="center"/>
    </xf>
    <xf numFmtId="49" fontId="68" fillId="0" borderId="103" xfId="0" applyNumberFormat="1" applyFont="1" applyBorder="1" applyAlignment="1">
      <alignment horizontal="center" vertical="center"/>
    </xf>
    <xf numFmtId="0" fontId="48" fillId="0" borderId="184" xfId="0" applyFont="1" applyBorder="1" applyAlignment="1">
      <alignment vertical="center"/>
    </xf>
    <xf numFmtId="0" fontId="48" fillId="0" borderId="202" xfId="0" applyFont="1" applyBorder="1" applyAlignment="1">
      <alignment vertical="center"/>
    </xf>
    <xf numFmtId="0" fontId="68" fillId="0" borderId="33" xfId="0" applyFont="1" applyBorder="1" applyAlignment="1">
      <alignment horizontal="center" vertical="center"/>
    </xf>
    <xf numFmtId="0" fontId="48" fillId="0" borderId="155" xfId="0" applyFont="1" applyBorder="1" applyAlignment="1">
      <alignment horizontal="left" vertical="center" wrapText="1"/>
    </xf>
    <xf numFmtId="0" fontId="48" fillId="0" borderId="151" xfId="0" applyFont="1" applyBorder="1" applyAlignment="1">
      <alignment horizontal="left" vertical="center" wrapText="1"/>
    </xf>
    <xf numFmtId="0" fontId="48" fillId="0" borderId="90" xfId="0" applyFont="1" applyBorder="1" applyAlignment="1">
      <alignment horizontal="left" vertical="center" wrapText="1"/>
    </xf>
    <xf numFmtId="0" fontId="48" fillId="0" borderId="50" xfId="0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49" fontId="68" fillId="0" borderId="158" xfId="0" applyNumberFormat="1" applyFont="1" applyBorder="1" applyAlignment="1">
      <alignment horizontal="center" vertical="center"/>
    </xf>
    <xf numFmtId="49" fontId="68" fillId="0" borderId="159" xfId="0" applyNumberFormat="1" applyFont="1" applyBorder="1" applyAlignment="1">
      <alignment horizontal="center" vertical="center"/>
    </xf>
    <xf numFmtId="49" fontId="68" fillId="0" borderId="21" xfId="0" applyNumberFormat="1" applyFont="1" applyBorder="1" applyAlignment="1">
      <alignment horizontal="center" vertical="center"/>
    </xf>
    <xf numFmtId="49" fontId="68" fillId="0" borderId="22" xfId="0" applyNumberFormat="1" applyFont="1" applyBorder="1" applyAlignment="1">
      <alignment horizontal="center" vertical="center"/>
    </xf>
    <xf numFmtId="49" fontId="68" fillId="0" borderId="153" xfId="0" applyNumberFormat="1" applyFont="1" applyBorder="1" applyAlignment="1">
      <alignment horizontal="center" vertical="center"/>
    </xf>
    <xf numFmtId="49" fontId="68" fillId="0" borderId="97" xfId="0" applyNumberFormat="1" applyFont="1" applyBorder="1" applyAlignment="1">
      <alignment horizontal="center" vertical="center"/>
    </xf>
    <xf numFmtId="0" fontId="48" fillId="73" borderId="8" xfId="0" applyFont="1" applyFill="1" applyBorder="1" applyAlignment="1">
      <alignment horizontal="left" vertical="justify" wrapText="1"/>
    </xf>
    <xf numFmtId="0" fontId="48" fillId="73" borderId="11" xfId="0" applyFont="1" applyFill="1" applyBorder="1" applyAlignment="1">
      <alignment horizontal="left" vertical="justify" wrapText="1"/>
    </xf>
    <xf numFmtId="0" fontId="48" fillId="61" borderId="148" xfId="0" applyFont="1" applyFill="1" applyBorder="1" applyAlignment="1">
      <alignment horizontal="left" vertical="center" wrapText="1"/>
    </xf>
    <xf numFmtId="0" fontId="48" fillId="61" borderId="41" xfId="0" applyFont="1" applyFill="1" applyBorder="1" applyAlignment="1">
      <alignment horizontal="left" vertical="center" wrapText="1"/>
    </xf>
    <xf numFmtId="0" fontId="48" fillId="61" borderId="149" xfId="0" applyFont="1" applyFill="1" applyBorder="1" applyAlignment="1">
      <alignment horizontal="left" vertical="center" wrapText="1"/>
    </xf>
    <xf numFmtId="0" fontId="48" fillId="61" borderId="103" xfId="0" applyFont="1" applyFill="1" applyBorder="1" applyAlignment="1">
      <alignment horizontal="left" vertical="center" wrapText="1"/>
    </xf>
    <xf numFmtId="49" fontId="68" fillId="78" borderId="51" xfId="0" applyNumberFormat="1" applyFont="1" applyFill="1" applyBorder="1" applyAlignment="1">
      <alignment horizontal="center" vertical="center"/>
    </xf>
    <xf numFmtId="4" fontId="68" fillId="0" borderId="52" xfId="0" applyNumberFormat="1" applyFont="1" applyBorder="1" applyAlignment="1">
      <alignment horizontal="center" vertical="center"/>
    </xf>
    <xf numFmtId="4" fontId="68" fillId="0" borderId="47" xfId="0" applyNumberFormat="1" applyFont="1" applyBorder="1" applyAlignment="1">
      <alignment horizontal="center" vertical="center"/>
    </xf>
    <xf numFmtId="0" fontId="48" fillId="80" borderId="174" xfId="0" applyFont="1" applyFill="1" applyBorder="1" applyAlignment="1">
      <alignment horizontal="left"/>
    </xf>
    <xf numFmtId="0" fontId="68" fillId="80" borderId="21" xfId="0" applyFont="1" applyFill="1" applyBorder="1" applyAlignment="1">
      <alignment horizontal="center" vertical="center"/>
    </xf>
    <xf numFmtId="0" fontId="69" fillId="81" borderId="22" xfId="0" applyFont="1" applyFill="1" applyBorder="1" applyAlignment="1">
      <alignment horizontal="center" vertical="center"/>
    </xf>
    <xf numFmtId="0" fontId="48" fillId="61" borderId="43" xfId="0" applyFont="1" applyFill="1" applyBorder="1" applyAlignment="1">
      <alignment horizontal="left" wrapText="1"/>
    </xf>
    <xf numFmtId="0" fontId="48" fillId="61" borderId="41" xfId="0" applyFont="1" applyFill="1" applyBorder="1" applyAlignment="1">
      <alignment horizontal="left" wrapText="1"/>
    </xf>
    <xf numFmtId="9" fontId="68" fillId="0" borderId="114" xfId="0" applyNumberFormat="1" applyFont="1" applyBorder="1" applyAlignment="1">
      <alignment horizontal="center" vertical="center"/>
    </xf>
    <xf numFmtId="0" fontId="48" fillId="74" borderId="53" xfId="0" applyFont="1" applyFill="1" applyBorder="1" applyAlignment="1">
      <alignment horizontal="center" vertical="center" wrapText="1"/>
    </xf>
    <xf numFmtId="0" fontId="48" fillId="74" borderId="54" xfId="0" applyFont="1" applyFill="1" applyBorder="1" applyAlignment="1">
      <alignment horizontal="center" vertical="center" wrapText="1"/>
    </xf>
    <xf numFmtId="0" fontId="67" fillId="0" borderId="96" xfId="0" applyFont="1" applyBorder="1" applyAlignment="1">
      <alignment horizontal="center" vertical="center" wrapText="1"/>
    </xf>
    <xf numFmtId="0" fontId="68" fillId="29" borderId="51" xfId="0" applyFont="1" applyFill="1" applyBorder="1" applyAlignment="1">
      <alignment horizontal="center" vertical="center"/>
    </xf>
    <xf numFmtId="49" fontId="68" fillId="0" borderId="9" xfId="0" applyNumberFormat="1" applyFont="1" applyBorder="1" applyAlignment="1">
      <alignment horizontal="center" vertical="center"/>
    </xf>
    <xf numFmtId="49" fontId="68" fillId="0" borderId="1" xfId="0" applyNumberFormat="1" applyFont="1" applyBorder="1" applyAlignment="1">
      <alignment horizontal="center" vertical="center"/>
    </xf>
    <xf numFmtId="49" fontId="68" fillId="0" borderId="2" xfId="0" applyNumberFormat="1" applyFont="1" applyBorder="1" applyAlignment="1">
      <alignment horizontal="center" vertical="center"/>
    </xf>
    <xf numFmtId="0" fontId="63" fillId="86" borderId="169" xfId="0" applyFont="1" applyFill="1" applyBorder="1" applyAlignment="1">
      <alignment horizontal="center" vertical="center"/>
    </xf>
    <xf numFmtId="0" fontId="62" fillId="86" borderId="31" xfId="0" applyFont="1" applyFill="1" applyBorder="1" applyAlignment="1">
      <alignment horizontal="center" vertical="center"/>
    </xf>
    <xf numFmtId="0" fontId="62" fillId="86" borderId="142" xfId="0" applyFont="1" applyFill="1" applyBorder="1" applyAlignment="1">
      <alignment horizontal="center" vertical="center"/>
    </xf>
    <xf numFmtId="44" fontId="48" fillId="0" borderId="50" xfId="1" applyFont="1" applyBorder="1" applyAlignment="1">
      <alignment horizontal="center" vertical="center" wrapText="1"/>
    </xf>
    <xf numFmtId="44" fontId="48" fillId="0" borderId="53" xfId="1" applyFont="1" applyBorder="1" applyAlignment="1">
      <alignment horizontal="center" vertical="center" wrapText="1"/>
    </xf>
    <xf numFmtId="0" fontId="48" fillId="74" borderId="191" xfId="0" applyFont="1" applyFill="1" applyBorder="1" applyAlignment="1">
      <alignment horizontal="left" vertical="justify" wrapText="1"/>
    </xf>
    <xf numFmtId="0" fontId="48" fillId="74" borderId="90" xfId="0" applyFont="1" applyFill="1" applyBorder="1" applyAlignment="1">
      <alignment horizontal="left" vertical="justify" wrapText="1"/>
    </xf>
    <xf numFmtId="0" fontId="65" fillId="41" borderId="135" xfId="0" applyFont="1" applyFill="1" applyBorder="1" applyAlignment="1">
      <alignment horizontal="center" vertical="top" wrapText="1"/>
    </xf>
    <xf numFmtId="0" fontId="65" fillId="72" borderId="95" xfId="0" applyFont="1" applyFill="1" applyBorder="1" applyAlignment="1">
      <alignment horizontal="center" vertical="top" wrapText="1"/>
    </xf>
    <xf numFmtId="49" fontId="67" fillId="0" borderId="135" xfId="0" applyNumberFormat="1" applyFont="1" applyBorder="1" applyAlignment="1">
      <alignment horizontal="center" vertical="center" wrapText="1"/>
    </xf>
    <xf numFmtId="49" fontId="67" fillId="0" borderId="95" xfId="0" applyNumberFormat="1" applyFont="1" applyBorder="1" applyAlignment="1">
      <alignment horizontal="center" vertical="center" wrapText="1"/>
    </xf>
    <xf numFmtId="49" fontId="67" fillId="0" borderId="59" xfId="0" applyNumberFormat="1" applyFont="1" applyBorder="1" applyAlignment="1">
      <alignment horizontal="center" vertical="center" wrapText="1"/>
    </xf>
    <xf numFmtId="0" fontId="48" fillId="0" borderId="25" xfId="0" applyFont="1" applyBorder="1" applyAlignment="1">
      <alignment horizontal="left" vertical="center" wrapText="1"/>
    </xf>
    <xf numFmtId="0" fontId="48" fillId="0" borderId="26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92" xfId="0" applyFont="1" applyBorder="1" applyAlignment="1">
      <alignment horizontal="left"/>
    </xf>
    <xf numFmtId="0" fontId="48" fillId="0" borderId="14" xfId="0" applyFont="1" applyBorder="1" applyAlignment="1">
      <alignment horizontal="left"/>
    </xf>
    <xf numFmtId="0" fontId="63" fillId="87" borderId="160" xfId="0" applyFont="1" applyFill="1" applyBorder="1" applyAlignment="1">
      <alignment horizontal="center" vertical="center"/>
    </xf>
    <xf numFmtId="0" fontId="62" fillId="87" borderId="87" xfId="0" applyFont="1" applyFill="1" applyBorder="1" applyAlignment="1">
      <alignment horizontal="center" vertical="center"/>
    </xf>
    <xf numFmtId="0" fontId="62" fillId="87" borderId="70" xfId="0" applyFont="1" applyFill="1" applyBorder="1" applyAlignment="1">
      <alignment horizontal="center" vertical="center"/>
    </xf>
    <xf numFmtId="0" fontId="62" fillId="87" borderId="71" xfId="0" applyFont="1" applyFill="1" applyBorder="1" applyAlignment="1">
      <alignment horizontal="center" vertical="center"/>
    </xf>
    <xf numFmtId="164" fontId="68" fillId="0" borderId="93" xfId="0" applyNumberFormat="1" applyFont="1" applyBorder="1" applyAlignment="1">
      <alignment horizontal="center" vertical="center"/>
    </xf>
    <xf numFmtId="164" fontId="68" fillId="0" borderId="101" xfId="0" applyNumberFormat="1" applyFont="1" applyBorder="1" applyAlignment="1">
      <alignment horizontal="center" vertical="center"/>
    </xf>
    <xf numFmtId="0" fontId="48" fillId="78" borderId="148" xfId="0" applyFont="1" applyFill="1" applyBorder="1" applyAlignment="1">
      <alignment horizontal="left" vertical="top"/>
    </xf>
    <xf numFmtId="0" fontId="48" fillId="78" borderId="41" xfId="0" applyFont="1" applyFill="1" applyBorder="1" applyAlignment="1">
      <alignment horizontal="left" vertical="top"/>
    </xf>
    <xf numFmtId="0" fontId="48" fillId="78" borderId="148" xfId="0" applyFont="1" applyFill="1" applyBorder="1" applyAlignment="1">
      <alignment horizontal="left"/>
    </xf>
    <xf numFmtId="0" fontId="48" fillId="78" borderId="41" xfId="0" applyFont="1" applyFill="1" applyBorder="1" applyAlignment="1">
      <alignment horizontal="left"/>
    </xf>
    <xf numFmtId="49" fontId="68" fillId="0" borderId="24" xfId="0" applyNumberFormat="1" applyFont="1" applyBorder="1" applyAlignment="1">
      <alignment horizontal="center" vertical="center"/>
    </xf>
    <xf numFmtId="49" fontId="68" fillId="0" borderId="5" xfId="0" applyNumberFormat="1" applyFont="1" applyBorder="1" applyAlignment="1">
      <alignment horizontal="center" vertical="center"/>
    </xf>
    <xf numFmtId="49" fontId="68" fillId="0" borderId="35" xfId="0" applyNumberFormat="1" applyFont="1" applyBorder="1" applyAlignment="1">
      <alignment horizontal="center" vertical="center"/>
    </xf>
    <xf numFmtId="49" fontId="68" fillId="0" borderId="80" xfId="0" applyNumberFormat="1" applyFont="1" applyBorder="1" applyAlignment="1">
      <alignment horizontal="center" vertical="center"/>
    </xf>
    <xf numFmtId="0" fontId="68" fillId="0" borderId="21" xfId="0" applyFont="1" applyBorder="1" applyAlignment="1">
      <alignment horizontal="center" vertical="center"/>
    </xf>
    <xf numFmtId="0" fontId="68" fillId="0" borderId="22" xfId="0" applyFont="1" applyBorder="1" applyAlignment="1">
      <alignment horizontal="center" vertical="center"/>
    </xf>
    <xf numFmtId="0" fontId="69" fillId="0" borderId="21" xfId="0" applyFont="1" applyBorder="1" applyAlignment="1">
      <alignment horizontal="center" vertical="center"/>
    </xf>
    <xf numFmtId="0" fontId="69" fillId="0" borderId="22" xfId="0" applyFont="1" applyBorder="1" applyAlignment="1">
      <alignment horizontal="center" vertical="center"/>
    </xf>
    <xf numFmtId="2" fontId="68" fillId="0" borderId="131" xfId="0" applyNumberFormat="1" applyFont="1" applyBorder="1" applyAlignment="1">
      <alignment horizontal="center" vertical="center"/>
    </xf>
    <xf numFmtId="2" fontId="68" fillId="0" borderId="45" xfId="0" applyNumberFormat="1" applyFont="1" applyBorder="1" applyAlignment="1">
      <alignment horizontal="center" vertical="center"/>
    </xf>
    <xf numFmtId="2" fontId="68" fillId="0" borderId="115" xfId="0" applyNumberFormat="1" applyFont="1" applyBorder="1" applyAlignment="1">
      <alignment horizontal="center" vertical="center"/>
    </xf>
    <xf numFmtId="2" fontId="68" fillId="0" borderId="15" xfId="0" applyNumberFormat="1" applyFont="1" applyBorder="1" applyAlignment="1">
      <alignment horizontal="center" vertical="center"/>
    </xf>
    <xf numFmtId="2" fontId="68" fillId="0" borderId="171" xfId="0" applyNumberFormat="1" applyFont="1" applyBorder="1" applyAlignment="1">
      <alignment horizontal="center" vertical="center"/>
    </xf>
    <xf numFmtId="2" fontId="68" fillId="0" borderId="108" xfId="0" applyNumberFormat="1" applyFont="1" applyBorder="1" applyAlignment="1">
      <alignment horizontal="center" vertical="center"/>
    </xf>
    <xf numFmtId="0" fontId="68" fillId="0" borderId="17" xfId="0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0" fontId="48" fillId="0" borderId="191" xfId="0" applyFont="1" applyBorder="1" applyAlignment="1">
      <alignment horizontal="left" vertical="center" wrapText="1"/>
    </xf>
    <xf numFmtId="0" fontId="48" fillId="0" borderId="8" xfId="0" applyFont="1" applyBorder="1" applyAlignment="1">
      <alignment horizontal="left" vertical="center" wrapText="1"/>
    </xf>
    <xf numFmtId="0" fontId="48" fillId="0" borderId="11" xfId="0" applyFont="1" applyBorder="1" applyAlignment="1">
      <alignment horizontal="left" vertical="center" wrapText="1"/>
    </xf>
    <xf numFmtId="2" fontId="68" fillId="0" borderId="134" xfId="0" applyNumberFormat="1" applyFont="1" applyBorder="1" applyAlignment="1">
      <alignment horizontal="center" vertical="center"/>
    </xf>
    <xf numFmtId="0" fontId="43" fillId="80" borderId="51" xfId="0" applyFont="1" applyFill="1" applyBorder="1" applyAlignment="1">
      <alignment horizontal="center" vertical="center"/>
    </xf>
    <xf numFmtId="0" fontId="48" fillId="0" borderId="148" xfId="0" applyFont="1" applyBorder="1" applyAlignment="1">
      <alignment horizontal="left" vertical="top"/>
    </xf>
    <xf numFmtId="0" fontId="48" fillId="0" borderId="41" xfId="0" applyFont="1" applyBorder="1" applyAlignment="1">
      <alignment horizontal="left" vertical="top"/>
    </xf>
    <xf numFmtId="0" fontId="69" fillId="0" borderId="92" xfId="0" applyFont="1" applyBorder="1" applyAlignment="1">
      <alignment horizontal="center" vertical="center"/>
    </xf>
    <xf numFmtId="44" fontId="48" fillId="0" borderId="27" xfId="1" applyFont="1" applyBorder="1" applyAlignment="1">
      <alignment horizontal="left" vertical="top" wrapText="1"/>
    </xf>
    <xf numFmtId="44" fontId="48" fillId="0" borderId="37" xfId="1" applyFont="1" applyBorder="1" applyAlignment="1">
      <alignment horizontal="left" vertical="top" wrapText="1"/>
    </xf>
    <xf numFmtId="44" fontId="48" fillId="0" borderId="193" xfId="1" applyFont="1" applyBorder="1" applyAlignment="1">
      <alignment horizontal="left" vertical="top" wrapText="1"/>
    </xf>
    <xf numFmtId="44" fontId="48" fillId="0" borderId="88" xfId="1" applyFont="1" applyBorder="1" applyAlignment="1">
      <alignment horizontal="left" vertical="top" wrapText="1"/>
    </xf>
    <xf numFmtId="0" fontId="68" fillId="0" borderId="104" xfId="0" applyFont="1" applyBorder="1" applyAlignment="1">
      <alignment horizontal="center" vertical="center"/>
    </xf>
    <xf numFmtId="0" fontId="68" fillId="0" borderId="103" xfId="0" applyFont="1" applyBorder="1" applyAlignment="1">
      <alignment horizontal="center" vertical="center"/>
    </xf>
    <xf numFmtId="0" fontId="62" fillId="0" borderId="113" xfId="0" applyFont="1" applyFill="1" applyBorder="1" applyAlignment="1">
      <alignment horizontal="center" vertical="center"/>
    </xf>
    <xf numFmtId="0" fontId="62" fillId="0" borderId="214" xfId="0" applyFont="1" applyFill="1" applyBorder="1" applyAlignment="1">
      <alignment horizontal="center" vertical="center"/>
    </xf>
    <xf numFmtId="0" fontId="62" fillId="0" borderId="74" xfId="0" applyFont="1" applyFill="1" applyBorder="1" applyAlignment="1">
      <alignment horizontal="center" vertical="center"/>
    </xf>
    <xf numFmtId="0" fontId="69" fillId="0" borderId="90" xfId="0" applyFont="1" applyBorder="1" applyAlignment="1">
      <alignment horizontal="center" vertical="center"/>
    </xf>
    <xf numFmtId="0" fontId="69" fillId="0" borderId="35" xfId="0" applyFont="1" applyBorder="1" applyAlignment="1">
      <alignment horizontal="center" vertical="center"/>
    </xf>
    <xf numFmtId="0" fontId="69" fillId="0" borderId="17" xfId="0" applyFont="1" applyBorder="1" applyAlignment="1">
      <alignment horizontal="center" vertical="center"/>
    </xf>
    <xf numFmtId="0" fontId="43" fillId="0" borderId="45" xfId="0" applyFont="1" applyBorder="1" applyAlignment="1">
      <alignment horizontal="center" vertical="center"/>
    </xf>
    <xf numFmtId="0" fontId="48" fillId="80" borderId="148" xfId="0" applyFont="1" applyFill="1" applyBorder="1" applyAlignment="1">
      <alignment horizontal="left" vertical="center"/>
    </xf>
    <xf numFmtId="0" fontId="48" fillId="80" borderId="41" xfId="0" applyFont="1" applyFill="1" applyBorder="1" applyAlignment="1">
      <alignment horizontal="left" vertical="center"/>
    </xf>
    <xf numFmtId="0" fontId="43" fillId="0" borderId="40" xfId="0" applyFont="1" applyBorder="1" applyAlignment="1">
      <alignment horizontal="center" vertical="center"/>
    </xf>
    <xf numFmtId="0" fontId="48" fillId="0" borderId="148" xfId="0" applyFont="1" applyBorder="1" applyAlignment="1">
      <alignment horizontal="left" vertical="center" wrapText="1"/>
    </xf>
    <xf numFmtId="0" fontId="48" fillId="0" borderId="41" xfId="0" applyFont="1" applyBorder="1" applyAlignment="1">
      <alignment horizontal="left" vertical="center" wrapText="1"/>
    </xf>
    <xf numFmtId="0" fontId="43" fillId="0" borderId="48" xfId="0" applyFont="1" applyBorder="1" applyAlignment="1">
      <alignment horizontal="center" vertical="center"/>
    </xf>
    <xf numFmtId="0" fontId="43" fillId="80" borderId="40" xfId="0" applyFont="1" applyFill="1" applyBorder="1" applyAlignment="1">
      <alignment horizontal="center" vertical="center"/>
    </xf>
    <xf numFmtId="0" fontId="43" fillId="78" borderId="40" xfId="0" applyFont="1" applyFill="1" applyBorder="1" applyAlignment="1">
      <alignment horizontal="center" vertical="center"/>
    </xf>
    <xf numFmtId="0" fontId="48" fillId="61" borderId="146" xfId="0" applyFont="1" applyFill="1" applyBorder="1" applyAlignment="1">
      <alignment horizontal="left"/>
    </xf>
    <xf numFmtId="0" fontId="69" fillId="0" borderId="103" xfId="0" applyFont="1" applyBorder="1" applyAlignment="1">
      <alignment horizontal="center" vertical="center"/>
    </xf>
    <xf numFmtId="0" fontId="48" fillId="78" borderId="188" xfId="0" applyFont="1" applyFill="1" applyBorder="1" applyAlignment="1">
      <alignment horizontal="left"/>
    </xf>
    <xf numFmtId="0" fontId="48" fillId="78" borderId="189" xfId="0" applyFont="1" applyFill="1" applyBorder="1" applyAlignment="1">
      <alignment horizontal="left"/>
    </xf>
    <xf numFmtId="0" fontId="48" fillId="80" borderId="146" xfId="0" applyFont="1" applyFill="1" applyBorder="1" applyAlignment="1">
      <alignment horizontal="left" vertical="center"/>
    </xf>
    <xf numFmtId="0" fontId="48" fillId="80" borderId="92" xfId="0" applyFont="1" applyFill="1" applyBorder="1" applyAlignment="1">
      <alignment horizontal="left" vertical="center"/>
    </xf>
    <xf numFmtId="0" fontId="39" fillId="0" borderId="69" xfId="0" applyFont="1" applyBorder="1" applyAlignment="1">
      <alignment wrapText="1"/>
    </xf>
    <xf numFmtId="0" fontId="48" fillId="0" borderId="129" xfId="0" applyFont="1" applyBorder="1" applyAlignment="1">
      <alignment wrapText="1"/>
    </xf>
    <xf numFmtId="9" fontId="68" fillId="0" borderId="17" xfId="0" applyNumberFormat="1" applyFont="1" applyBorder="1" applyAlignment="1">
      <alignment horizontal="center" vertical="center"/>
    </xf>
    <xf numFmtId="9" fontId="68" fillId="0" borderId="33" xfId="0" applyNumberFormat="1" applyFont="1" applyBorder="1" applyAlignment="1">
      <alignment horizontal="center" vertical="center"/>
    </xf>
    <xf numFmtId="0" fontId="68" fillId="0" borderId="187" xfId="0" applyFont="1" applyFill="1" applyBorder="1" applyAlignment="1">
      <alignment horizontal="center" vertical="center"/>
    </xf>
    <xf numFmtId="0" fontId="68" fillId="0" borderId="173" xfId="0" applyFont="1" applyFill="1" applyBorder="1" applyAlignment="1">
      <alignment horizontal="center" vertical="center"/>
    </xf>
    <xf numFmtId="0" fontId="68" fillId="0" borderId="136" xfId="0" applyFont="1" applyFill="1" applyBorder="1" applyAlignment="1">
      <alignment horizontal="center" vertical="center"/>
    </xf>
    <xf numFmtId="0" fontId="68" fillId="0" borderId="137" xfId="0" applyFont="1" applyFill="1" applyBorder="1" applyAlignment="1">
      <alignment horizontal="center" vertical="center"/>
    </xf>
    <xf numFmtId="0" fontId="68" fillId="0" borderId="104" xfId="0" applyFont="1" applyFill="1" applyBorder="1" applyAlignment="1">
      <alignment horizontal="center" vertical="center"/>
    </xf>
    <xf numFmtId="0" fontId="68" fillId="0" borderId="103" xfId="0" applyFont="1" applyFill="1" applyBorder="1" applyAlignment="1">
      <alignment horizontal="center" vertical="center"/>
    </xf>
    <xf numFmtId="0" fontId="68" fillId="0" borderId="43" xfId="0" applyFont="1" applyFill="1" applyBorder="1" applyAlignment="1">
      <alignment horizontal="center" vertical="center"/>
    </xf>
    <xf numFmtId="0" fontId="68" fillId="0" borderId="41" xfId="0" applyFont="1" applyFill="1" applyBorder="1" applyAlignment="1">
      <alignment horizontal="center" vertical="center"/>
    </xf>
    <xf numFmtId="0" fontId="68" fillId="0" borderId="99" xfId="0" applyFont="1" applyFill="1" applyBorder="1" applyAlignment="1">
      <alignment horizontal="center" vertical="center"/>
    </xf>
    <xf numFmtId="0" fontId="68" fillId="0" borderId="92" xfId="0" applyFont="1" applyFill="1" applyBorder="1" applyAlignment="1">
      <alignment horizontal="center" vertical="center"/>
    </xf>
    <xf numFmtId="0" fontId="48" fillId="0" borderId="43" xfId="0" applyFont="1" applyBorder="1" applyAlignment="1">
      <alignment horizontal="left" vertical="center"/>
    </xf>
    <xf numFmtId="0" fontId="63" fillId="87" borderId="183" xfId="0" applyFont="1" applyFill="1" applyBorder="1" applyAlignment="1">
      <alignment horizontal="center" vertical="center"/>
    </xf>
    <xf numFmtId="0" fontId="62" fillId="87" borderId="184" xfId="0" applyFont="1" applyFill="1" applyBorder="1" applyAlignment="1">
      <alignment horizontal="center" vertical="center"/>
    </xf>
    <xf numFmtId="0" fontId="62" fillId="87" borderId="185" xfId="0" applyFont="1" applyFill="1" applyBorder="1" applyAlignment="1">
      <alignment horizontal="center" vertical="center"/>
    </xf>
    <xf numFmtId="2" fontId="68" fillId="0" borderId="119" xfId="0" applyNumberFormat="1" applyFont="1" applyBorder="1" applyAlignment="1">
      <alignment horizontal="center" vertical="center"/>
    </xf>
    <xf numFmtId="2" fontId="68" fillId="0" borderId="93" xfId="0" applyNumberFormat="1" applyFont="1" applyBorder="1" applyAlignment="1">
      <alignment horizontal="center" vertical="center"/>
    </xf>
    <xf numFmtId="2" fontId="68" fillId="80" borderId="116" xfId="0" applyNumberFormat="1" applyFont="1" applyFill="1" applyBorder="1" applyAlignment="1">
      <alignment horizontal="center" vertical="center"/>
    </xf>
    <xf numFmtId="2" fontId="68" fillId="80" borderId="154" xfId="0" applyNumberFormat="1" applyFont="1" applyFill="1" applyBorder="1" applyAlignment="1">
      <alignment horizontal="center" vertical="center"/>
    </xf>
    <xf numFmtId="2" fontId="68" fillId="80" borderId="117" xfId="0" applyNumberFormat="1" applyFont="1" applyFill="1" applyBorder="1" applyAlignment="1">
      <alignment horizontal="center" vertical="center"/>
    </xf>
    <xf numFmtId="0" fontId="48" fillId="83" borderId="148" xfId="0" applyFont="1" applyFill="1" applyBorder="1" applyAlignment="1">
      <alignment horizontal="left"/>
    </xf>
    <xf numFmtId="0" fontId="48" fillId="83" borderId="41" xfId="0" applyFont="1" applyFill="1" applyBorder="1" applyAlignment="1">
      <alignment horizontal="left"/>
    </xf>
    <xf numFmtId="0" fontId="68" fillId="83" borderId="40" xfId="0" applyFont="1" applyFill="1" applyBorder="1" applyAlignment="1">
      <alignment horizontal="center" vertical="center"/>
    </xf>
    <xf numFmtId="49" fontId="68" fillId="83" borderId="40" xfId="0" applyNumberFormat="1" applyFont="1" applyFill="1" applyBorder="1" applyAlignment="1">
      <alignment horizontal="center" vertical="center"/>
    </xf>
    <xf numFmtId="0" fontId="48" fillId="0" borderId="203" xfId="0" applyFont="1" applyBorder="1" applyAlignment="1">
      <alignment horizontal="left"/>
    </xf>
    <xf numFmtId="0" fontId="48" fillId="0" borderId="204" xfId="0" applyFont="1" applyBorder="1" applyAlignment="1">
      <alignment horizontal="left"/>
    </xf>
    <xf numFmtId="0" fontId="48" fillId="0" borderId="146" xfId="0" applyFont="1" applyBorder="1" applyAlignment="1">
      <alignment horizontal="left" vertical="center" wrapText="1"/>
    </xf>
    <xf numFmtId="0" fontId="48" fillId="0" borderId="92" xfId="0" applyFont="1" applyBorder="1" applyAlignment="1">
      <alignment horizontal="left" vertical="center" wrapText="1"/>
    </xf>
    <xf numFmtId="0" fontId="48" fillId="80" borderId="149" xfId="0" applyFont="1" applyFill="1" applyBorder="1"/>
    <xf numFmtId="0" fontId="48" fillId="80" borderId="103" xfId="0" applyFont="1" applyFill="1" applyBorder="1"/>
  </cellXfs>
  <cellStyles count="3">
    <cellStyle name="Гиперссылка" xfId="2" builtinId="8" customBuiltin="1"/>
    <cellStyle name="Денежный" xfId="1" builtinId="4" customBuiltin="1"/>
    <cellStyle name="Обычный" xfId="0" builtinId="0" customBuiltin="1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/>
  <colors>
    <mruColors>
      <color rgb="FF042AA4"/>
      <color rgb="FFCCCCFF"/>
      <color rgb="FF3765CD"/>
      <color rgb="FF3333FF"/>
      <color rgb="FF0066FF"/>
      <color rgb="FF0033CC"/>
      <color rgb="FF9999FF"/>
      <color rgb="FFCC66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  <ext uri="smNativeData">
      <pm:charStyles xmlns:pm="smNativeData" id="1583994302" count="1">
        <pm:charStyle name="Обычный" fontId="0" Id="1"/>
      </pm:charStyles>
      <pm:colors xmlns:pm="smNativeData" id="1583994302" count="15">
        <pm:color name="Цвет 24" rgb="666699"/>
        <pm:color name="Цвет 25" rgb="D7E3BB"/>
        <pm:color name="Цвет 26" rgb="D8E4BC"/>
        <pm:color name="Цвет 27" rgb="C5D9F1"/>
        <pm:color name="Цвет 28" rgb="EBF1DC"/>
        <pm:color name="Цвет 29" rgb="CCC0DA"/>
        <pm:color name="Цвет 30" rgb="8DB4E2"/>
        <pm:color name="Цвет 31" rgb="DA9694"/>
        <pm:color name="Цвет 32" rgb="E4DFEC"/>
        <pm:color name="Цвет 33" rgb="FDE9D9"/>
        <pm:color name="Цвет 34" rgb="B7DEE8"/>
        <pm:color name="Цвет 35" rgb="FFC000"/>
        <pm:color name="Цвет 36" rgb="9C0006"/>
        <pm:color name="Цвет 37" rgb="FFC7CE"/>
        <pm:color name="Цвет 38" rgb="0070C0"/>
      </pm:color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6.png"/><Relationship Id="rId16" Type="http://schemas.openxmlformats.org/officeDocument/2006/relationships/image" Target="../media/image19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4.png"/><Relationship Id="rId5" Type="http://schemas.openxmlformats.org/officeDocument/2006/relationships/image" Target="../media/image9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8.png"/><Relationship Id="rId9" Type="http://schemas.openxmlformats.org/officeDocument/2006/relationships/image" Target="../media/image1.png"/><Relationship Id="rId1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26" Type="http://schemas.openxmlformats.org/officeDocument/2006/relationships/image" Target="../media/image46.png"/><Relationship Id="rId39" Type="http://schemas.openxmlformats.org/officeDocument/2006/relationships/image" Target="../media/image59.png"/><Relationship Id="rId3" Type="http://schemas.openxmlformats.org/officeDocument/2006/relationships/image" Target="../media/image24.png"/><Relationship Id="rId21" Type="http://schemas.openxmlformats.org/officeDocument/2006/relationships/image" Target="../media/image41.png"/><Relationship Id="rId34" Type="http://schemas.openxmlformats.org/officeDocument/2006/relationships/image" Target="../media/image54.png"/><Relationship Id="rId42" Type="http://schemas.openxmlformats.org/officeDocument/2006/relationships/image" Target="../media/image62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5" Type="http://schemas.openxmlformats.org/officeDocument/2006/relationships/image" Target="../media/image45.png"/><Relationship Id="rId33" Type="http://schemas.openxmlformats.org/officeDocument/2006/relationships/image" Target="../media/image53.png"/><Relationship Id="rId38" Type="http://schemas.openxmlformats.org/officeDocument/2006/relationships/image" Target="../media/image58.png"/><Relationship Id="rId46" Type="http://schemas.openxmlformats.org/officeDocument/2006/relationships/image" Target="../media/image66.png"/><Relationship Id="rId2" Type="http://schemas.openxmlformats.org/officeDocument/2006/relationships/image" Target="../media/image6.png"/><Relationship Id="rId16" Type="http://schemas.openxmlformats.org/officeDocument/2006/relationships/image" Target="../media/image36.png"/><Relationship Id="rId20" Type="http://schemas.openxmlformats.org/officeDocument/2006/relationships/image" Target="../media/image40.png"/><Relationship Id="rId29" Type="http://schemas.openxmlformats.org/officeDocument/2006/relationships/image" Target="../media/image49.png"/><Relationship Id="rId41" Type="http://schemas.openxmlformats.org/officeDocument/2006/relationships/image" Target="../media/image61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24" Type="http://schemas.openxmlformats.org/officeDocument/2006/relationships/image" Target="../media/image44.png"/><Relationship Id="rId32" Type="http://schemas.openxmlformats.org/officeDocument/2006/relationships/image" Target="../media/image52.png"/><Relationship Id="rId37" Type="http://schemas.openxmlformats.org/officeDocument/2006/relationships/image" Target="../media/image57.png"/><Relationship Id="rId40" Type="http://schemas.openxmlformats.org/officeDocument/2006/relationships/image" Target="../media/image60.png"/><Relationship Id="rId45" Type="http://schemas.openxmlformats.org/officeDocument/2006/relationships/image" Target="../media/image65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23" Type="http://schemas.openxmlformats.org/officeDocument/2006/relationships/image" Target="../media/image43.png"/><Relationship Id="rId28" Type="http://schemas.openxmlformats.org/officeDocument/2006/relationships/image" Target="../media/image48.png"/><Relationship Id="rId36" Type="http://schemas.openxmlformats.org/officeDocument/2006/relationships/image" Target="../media/image56.png"/><Relationship Id="rId10" Type="http://schemas.openxmlformats.org/officeDocument/2006/relationships/image" Target="../media/image30.png"/><Relationship Id="rId19" Type="http://schemas.openxmlformats.org/officeDocument/2006/relationships/image" Target="../media/image39.png"/><Relationship Id="rId31" Type="http://schemas.openxmlformats.org/officeDocument/2006/relationships/image" Target="../media/image51.png"/><Relationship Id="rId44" Type="http://schemas.openxmlformats.org/officeDocument/2006/relationships/image" Target="../media/image64.png"/><Relationship Id="rId4" Type="http://schemas.openxmlformats.org/officeDocument/2006/relationships/image" Target="../media/image1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Relationship Id="rId22" Type="http://schemas.openxmlformats.org/officeDocument/2006/relationships/image" Target="../media/image42.png"/><Relationship Id="rId27" Type="http://schemas.openxmlformats.org/officeDocument/2006/relationships/image" Target="../media/image47.png"/><Relationship Id="rId30" Type="http://schemas.openxmlformats.org/officeDocument/2006/relationships/image" Target="../media/image50.png"/><Relationship Id="rId35" Type="http://schemas.openxmlformats.org/officeDocument/2006/relationships/image" Target="../media/image55.png"/><Relationship Id="rId43" Type="http://schemas.openxmlformats.org/officeDocument/2006/relationships/image" Target="../media/image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24</xdr:row>
      <xdr:rowOff>0</xdr:rowOff>
    </xdr:from>
    <xdr:to>
      <xdr:col>2</xdr:col>
      <xdr:colOff>902335</xdr:colOff>
      <xdr:row>27</xdr:row>
      <xdr:rowOff>47082</xdr:rowOff>
    </xdr:to>
    <xdr:sp macro="" textlink="" fLocksText="0">
      <xdr:nvSpPr>
        <xdr:cNvPr id="4" name="AutoShape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>
          <a:spLocks noChangeAspect="1"/>
          <a:extLst>
            <a:ext uri="smNativeData">
              <pm:smNativeData xmlns="" xmlns:pm="smNativeData" val="SMDATA_14_vtVpXhMAAAAlAAAAZA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BAAAAMAAAAEAAAAAAAAAAAAAAAAAAAAAAAAAAeAAAAaAAAAAAAAAAAAAAAAAAAAAAAAAAAAAAAECcAABAnAAAAAAAAAAAAAAAAAAAAAAAAAAAAAAAAAAAAAAAAAAAAABQAAAAAAAAAwMD/AAAAAABkAAAAMgAAAAAAAABkAAAAAAAAAH9/fwAKAAAAIgAAABgAAAAAAAAAAAAAAAAAAAAAAAAAAAAAAAAAAAAkAAAAJAAAAAAAAAAHAAAAAAAAAAAAAAAAAAAAAAAAAAAAAAAAAAAAf39/ACUAAABYAAAAAAAAAAAAAAAAAAAAAAAAAAAAAAAAAAAAAAAAAAAAAAAAAAAAAAAAAAAAAAA/AAAAAAAAAKCGAQAAAAAAAAAAAAAAAAAMAAAAAQAAAAAAAAAAAAAAAAAAACEAAAAwAAAALAAAAB4AAAAAAAAAAADiAyYAAAAEAAAA2QBYAFgCAACULgAAwBYAABoKAAABAAAA"/>
            </a:ext>
          </a:extLst>
        </xdr:cNvSpPr>
      </xdr:nvSpPr>
      <xdr:spPr>
        <a:xfrm>
          <a:off x="371475" y="6731000"/>
          <a:ext cx="2213610" cy="123770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sp>
    <xdr:clientData/>
  </xdr:twoCellAnchor>
  <xdr:twoCellAnchor editAs="oneCell">
    <xdr:from>
      <xdr:col>1</xdr:col>
      <xdr:colOff>19050</xdr:colOff>
      <xdr:row>24</xdr:row>
      <xdr:rowOff>0</xdr:rowOff>
    </xdr:from>
    <xdr:to>
      <xdr:col>2</xdr:col>
      <xdr:colOff>910590</xdr:colOff>
      <xdr:row>27</xdr:row>
      <xdr:rowOff>261076</xdr:rowOff>
    </xdr:to>
    <xdr:sp macro="" textlink="" fLocksText="0">
      <xdr:nvSpPr>
        <xdr:cNvPr id="5" name="AutoShape 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spect="1"/>
          <a:extLst>
            <a:ext uri="smNativeData">
              <pm:smNativeData xmlns="" xmlns:pm="smNativeData" val="SMDATA_14_vtVpXhMAAAAlAAAAZA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gAAABgAAAAAAAAAAAAAAAAAAAAAAAAAAAAAAAAAAAAkAAAAJAAAAAAAAAAHAAAAAAAAAAAAAAAAAAAAAAAAAAAAAAAAAAAAf39/ACUAAABYAAAAAAAAAAAAAAAAAAAAAAAAAAAAAAAAAAAAAAAAAAAAAAAAAAAAAAAAAAAAAAA/AAAAAAAAAKCGAQAAAAAAAAAAAAAAAAAMAAAAAQAAAAAAAAAAAAAAAAAAACEAAAAwAAAALAAAABsAAAABAAAAxQMOACQAAAAEAAAALQHYAIgCAAA7KwAABRgAAG8LAAABAAAA"/>
            </a:ext>
          </a:extLst>
        </xdr:cNvSpPr>
      </xdr:nvSpPr>
      <xdr:spPr>
        <a:xfrm>
          <a:off x="384175" y="6731000"/>
          <a:ext cx="2209165" cy="1451701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1192202</xdr:colOff>
      <xdr:row>14</xdr:row>
      <xdr:rowOff>254000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74402" cy="398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226220</xdr:colOff>
      <xdr:row>25</xdr:row>
      <xdr:rowOff>154780</xdr:rowOff>
    </xdr:from>
    <xdr:to>
      <xdr:col>2</xdr:col>
      <xdr:colOff>851298</xdr:colOff>
      <xdr:row>28</xdr:row>
      <xdr:rowOff>297655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6908" y="7167561"/>
          <a:ext cx="625078" cy="107156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30</xdr:row>
      <xdr:rowOff>387721</xdr:rowOff>
    </xdr:from>
    <xdr:to>
      <xdr:col>2</xdr:col>
      <xdr:colOff>762000</xdr:colOff>
      <xdr:row>33</xdr:row>
      <xdr:rowOff>245897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2094" y="9031659"/>
          <a:ext cx="940594" cy="882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154779</xdr:colOff>
      <xdr:row>34</xdr:row>
      <xdr:rowOff>207455</xdr:rowOff>
    </xdr:from>
    <xdr:to>
      <xdr:col>2</xdr:col>
      <xdr:colOff>809622</xdr:colOff>
      <xdr:row>35</xdr:row>
      <xdr:rowOff>424405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5467" y="10184893"/>
          <a:ext cx="654843" cy="7170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14</xdr:col>
      <xdr:colOff>23929</xdr:colOff>
      <xdr:row>18</xdr:row>
      <xdr:rowOff>133350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13825654" cy="4933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1</xdr:col>
      <xdr:colOff>2176780</xdr:colOff>
      <xdr:row>51</xdr:row>
      <xdr:rowOff>64135</xdr:rowOff>
    </xdr:to>
    <xdr:pic>
      <xdr:nvPicPr>
        <xdr:cNvPr id="3" name="Рисунок 4" descr="Картинки по запросу хит продаж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Byu2cp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XAAAAAQAAAAAAAAAZAAAAAQAAAHEDTQNdAQAAOzEAAGQNAAD1BgAAAQAAAA=="/>
            </a:ext>
          </a:extLst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7818" y="15724909"/>
          <a:ext cx="2176780" cy="11447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204354</xdr:colOff>
      <xdr:row>42</xdr:row>
      <xdr:rowOff>17318</xdr:rowOff>
    </xdr:from>
    <xdr:to>
      <xdr:col>1</xdr:col>
      <xdr:colOff>2173316</xdr:colOff>
      <xdr:row>44</xdr:row>
      <xdr:rowOff>355080</xdr:rowOff>
    </xdr:to>
    <xdr:pic>
      <xdr:nvPicPr>
        <xdr:cNvPr id="9" name="Рисунок 4" descr="Картинки по запросу хит продаж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Byu2cp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XAAAAAQAAAAAAAAAZAAAAAQAAAHEDTQNdAQAAOzEAAGQNAAD1BgAAAQAAAA=="/>
            </a:ext>
          </a:extLst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354" y="14633863"/>
          <a:ext cx="2176780" cy="1141326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oneCellAnchor>
    <xdr:from>
      <xdr:col>2</xdr:col>
      <xdr:colOff>8879567</xdr:colOff>
      <xdr:row>72</xdr:row>
      <xdr:rowOff>336887</xdr:rowOff>
    </xdr:from>
    <xdr:ext cx="1085579" cy="598879"/>
    <xdr:pic>
      <xdr:nvPicPr>
        <xdr:cNvPr id="11" name="Рисунок 10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O9inh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XAAAAAgAAAC4ACAAZAAAAAgAAAHYCFgHtEQAAVjEAAF4LAAA0Bg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471401">
          <a:off x="11581203" y="24651614"/>
          <a:ext cx="1085579" cy="598879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2</xdr:col>
      <xdr:colOff>9125779</xdr:colOff>
      <xdr:row>62</xdr:row>
      <xdr:rowOff>52925</xdr:rowOff>
    </xdr:from>
    <xdr:ext cx="890114" cy="491047"/>
    <xdr:pic>
      <xdr:nvPicPr>
        <xdr:cNvPr id="7" name="Рисунок 6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O9inh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XAAAAAgAAAC4ACAAZAAAAAgAAAHYCFgHtEQAAVjEAAF4LAAA0Bg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471401">
          <a:off x="11827415" y="20523016"/>
          <a:ext cx="890114" cy="49104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2</xdr:col>
      <xdr:colOff>9125780</xdr:colOff>
      <xdr:row>61</xdr:row>
      <xdr:rowOff>35607</xdr:rowOff>
    </xdr:from>
    <xdr:ext cx="890114" cy="491047"/>
    <xdr:pic>
      <xdr:nvPicPr>
        <xdr:cNvPr id="16" name="Рисунок 15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O9inh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XAAAAAgAAAC4ACAAZAAAAAgAAAHYCFgHtEQAAVjEAAF4LAAA0Bg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471401">
          <a:off x="11827416" y="20124698"/>
          <a:ext cx="890114" cy="49104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1</xdr:col>
      <xdr:colOff>1212273</xdr:colOff>
      <xdr:row>34</xdr:row>
      <xdr:rowOff>332508</xdr:rowOff>
    </xdr:from>
    <xdr:to>
      <xdr:col>1</xdr:col>
      <xdr:colOff>1715583</xdr:colOff>
      <xdr:row>35</xdr:row>
      <xdr:rowOff>457199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0091" y="10695708"/>
          <a:ext cx="503310" cy="526473"/>
        </a:xfrm>
        <a:prstGeom prst="rect">
          <a:avLst/>
        </a:prstGeom>
      </xdr:spPr>
    </xdr:pic>
    <xdr:clientData/>
  </xdr:twoCellAnchor>
  <xdr:twoCellAnchor editAs="oneCell">
    <xdr:from>
      <xdr:col>1</xdr:col>
      <xdr:colOff>710045</xdr:colOff>
      <xdr:row>34</xdr:row>
      <xdr:rowOff>311729</xdr:rowOff>
    </xdr:from>
    <xdr:to>
      <xdr:col>1</xdr:col>
      <xdr:colOff>1143000</xdr:colOff>
      <xdr:row>35</xdr:row>
      <xdr:rowOff>424296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7863" y="10616047"/>
          <a:ext cx="432955" cy="528204"/>
        </a:xfrm>
        <a:prstGeom prst="rect">
          <a:avLst/>
        </a:prstGeom>
      </xdr:spPr>
    </xdr:pic>
    <xdr:clientData/>
  </xdr:twoCellAnchor>
  <xdr:twoCellAnchor editAs="oneCell">
    <xdr:from>
      <xdr:col>1</xdr:col>
      <xdr:colOff>1662545</xdr:colOff>
      <xdr:row>49</xdr:row>
      <xdr:rowOff>96982</xdr:rowOff>
    </xdr:from>
    <xdr:to>
      <xdr:col>2</xdr:col>
      <xdr:colOff>4330</xdr:colOff>
      <xdr:row>50</xdr:row>
      <xdr:rowOff>471056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363" y="15821891"/>
          <a:ext cx="84512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1634836</xdr:colOff>
      <xdr:row>42</xdr:row>
      <xdr:rowOff>83127</xdr:rowOff>
    </xdr:from>
    <xdr:to>
      <xdr:col>1</xdr:col>
      <xdr:colOff>2436462</xdr:colOff>
      <xdr:row>44</xdr:row>
      <xdr:rowOff>305080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654" y="12926291"/>
          <a:ext cx="801626" cy="1025515"/>
        </a:xfrm>
        <a:prstGeom prst="rect">
          <a:avLst/>
        </a:prstGeom>
      </xdr:spPr>
    </xdr:pic>
    <xdr:clientData/>
  </xdr:twoCellAnchor>
  <xdr:twoCellAnchor editAs="oneCell">
    <xdr:from>
      <xdr:col>1</xdr:col>
      <xdr:colOff>840731</xdr:colOff>
      <xdr:row>47</xdr:row>
      <xdr:rowOff>51504</xdr:rowOff>
    </xdr:from>
    <xdr:to>
      <xdr:col>1</xdr:col>
      <xdr:colOff>1272998</xdr:colOff>
      <xdr:row>48</xdr:row>
      <xdr:rowOff>23009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8549" y="14789277"/>
          <a:ext cx="432267" cy="87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1496291</xdr:colOff>
      <xdr:row>61</xdr:row>
      <xdr:rowOff>96982</xdr:rowOff>
    </xdr:from>
    <xdr:to>
      <xdr:col>1</xdr:col>
      <xdr:colOff>2458814</xdr:colOff>
      <xdr:row>62</xdr:row>
      <xdr:rowOff>471055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109" y="20781818"/>
          <a:ext cx="962523" cy="94211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27710</xdr:rowOff>
    </xdr:from>
    <xdr:to>
      <xdr:col>10</xdr:col>
      <xdr:colOff>83128</xdr:colOff>
      <xdr:row>27</xdr:row>
      <xdr:rowOff>253866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7710"/>
          <a:ext cx="20684836" cy="7375101"/>
        </a:xfrm>
        <a:prstGeom prst="rect">
          <a:avLst/>
        </a:prstGeom>
      </xdr:spPr>
    </xdr:pic>
    <xdr:clientData/>
  </xdr:twoCellAnchor>
  <xdr:twoCellAnchor editAs="oneCell">
    <xdr:from>
      <xdr:col>1</xdr:col>
      <xdr:colOff>96982</xdr:colOff>
      <xdr:row>54</xdr:row>
      <xdr:rowOff>69272</xdr:rowOff>
    </xdr:from>
    <xdr:to>
      <xdr:col>1</xdr:col>
      <xdr:colOff>2491466</xdr:colOff>
      <xdr:row>57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800" y="18426545"/>
          <a:ext cx="2413534" cy="109451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58</xdr:row>
      <xdr:rowOff>13854</xdr:rowOff>
    </xdr:from>
    <xdr:to>
      <xdr:col>1</xdr:col>
      <xdr:colOff>2216728</xdr:colOff>
      <xdr:row>60</xdr:row>
      <xdr:rowOff>302622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0219" y="19922836"/>
          <a:ext cx="2064327" cy="1064621"/>
        </a:xfrm>
        <a:prstGeom prst="rect">
          <a:avLst/>
        </a:prstGeom>
      </xdr:spPr>
    </xdr:pic>
    <xdr:clientData/>
  </xdr:twoCellAnchor>
  <xdr:twoCellAnchor editAs="oneCell">
    <xdr:from>
      <xdr:col>1</xdr:col>
      <xdr:colOff>1607128</xdr:colOff>
      <xdr:row>50</xdr:row>
      <xdr:rowOff>534558</xdr:rowOff>
    </xdr:from>
    <xdr:to>
      <xdr:col>1</xdr:col>
      <xdr:colOff>2492953</xdr:colOff>
      <xdr:row>54</xdr:row>
      <xdr:rowOff>3887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14946" y="17187722"/>
          <a:ext cx="914400" cy="117344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64</xdr:row>
      <xdr:rowOff>290946</xdr:rowOff>
    </xdr:from>
    <xdr:to>
      <xdr:col>1</xdr:col>
      <xdr:colOff>2466109</xdr:colOff>
      <xdr:row>68</xdr:row>
      <xdr:rowOff>346364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7090" y="22887710"/>
          <a:ext cx="2396837" cy="1607128"/>
        </a:xfrm>
        <a:prstGeom prst="rect">
          <a:avLst/>
        </a:prstGeom>
      </xdr:spPr>
    </xdr:pic>
    <xdr:clientData/>
  </xdr:twoCellAnchor>
  <xdr:twoCellAnchor editAs="oneCell">
    <xdr:from>
      <xdr:col>1</xdr:col>
      <xdr:colOff>92907</xdr:colOff>
      <xdr:row>71</xdr:row>
      <xdr:rowOff>263236</xdr:rowOff>
    </xdr:from>
    <xdr:to>
      <xdr:col>1</xdr:col>
      <xdr:colOff>2335714</xdr:colOff>
      <xdr:row>74</xdr:row>
      <xdr:rowOff>290946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0725" y="25575491"/>
          <a:ext cx="2242807" cy="1191491"/>
        </a:xfrm>
        <a:prstGeom prst="rect">
          <a:avLst/>
        </a:prstGeom>
      </xdr:spPr>
    </xdr:pic>
    <xdr:clientData/>
  </xdr:twoCellAnchor>
  <xdr:twoCellAnchor editAs="oneCell">
    <xdr:from>
      <xdr:col>1</xdr:col>
      <xdr:colOff>235526</xdr:colOff>
      <xdr:row>75</xdr:row>
      <xdr:rowOff>249380</xdr:rowOff>
    </xdr:from>
    <xdr:to>
      <xdr:col>1</xdr:col>
      <xdr:colOff>2357184</xdr:colOff>
      <xdr:row>77</xdr:row>
      <xdr:rowOff>346265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3344" y="27113344"/>
          <a:ext cx="2121658" cy="872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124690</xdr:colOff>
      <xdr:row>79</xdr:row>
      <xdr:rowOff>96981</xdr:rowOff>
    </xdr:from>
    <xdr:to>
      <xdr:col>1</xdr:col>
      <xdr:colOff>2308311</xdr:colOff>
      <xdr:row>82</xdr:row>
      <xdr:rowOff>221673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2508" y="28512654"/>
          <a:ext cx="2183621" cy="1288473"/>
        </a:xfrm>
        <a:prstGeom prst="rect">
          <a:avLst/>
        </a:prstGeom>
      </xdr:spPr>
    </xdr:pic>
    <xdr:clientData/>
  </xdr:twoCellAnchor>
  <xdr:twoCellAnchor editAs="oneCell">
    <xdr:from>
      <xdr:col>1</xdr:col>
      <xdr:colOff>1357745</xdr:colOff>
      <xdr:row>37</xdr:row>
      <xdr:rowOff>110835</xdr:rowOff>
    </xdr:from>
    <xdr:to>
      <xdr:col>1</xdr:col>
      <xdr:colOff>2466109</xdr:colOff>
      <xdr:row>39</xdr:row>
      <xdr:rowOff>292482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65563" y="11748653"/>
          <a:ext cx="1108364" cy="985211"/>
        </a:xfrm>
        <a:prstGeom prst="rect">
          <a:avLst/>
        </a:prstGeom>
      </xdr:spPr>
    </xdr:pic>
    <xdr:clientData/>
  </xdr:twoCellAnchor>
  <xdr:twoCellAnchor editAs="oneCell">
    <xdr:from>
      <xdr:col>1</xdr:col>
      <xdr:colOff>1537854</xdr:colOff>
      <xdr:row>45</xdr:row>
      <xdr:rowOff>55418</xdr:rowOff>
    </xdr:from>
    <xdr:to>
      <xdr:col>1</xdr:col>
      <xdr:colOff>2369127</xdr:colOff>
      <xdr:row>47</xdr:row>
      <xdr:rowOff>4590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45672" y="14103927"/>
          <a:ext cx="831273" cy="725027"/>
        </a:xfrm>
        <a:prstGeom prst="rect">
          <a:avLst/>
        </a:prstGeom>
      </xdr:spPr>
    </xdr:pic>
    <xdr:clientData/>
  </xdr:twoCellAnchor>
  <xdr:oneCellAnchor>
    <xdr:from>
      <xdr:col>2</xdr:col>
      <xdr:colOff>9195052</xdr:colOff>
      <xdr:row>40</xdr:row>
      <xdr:rowOff>35607</xdr:rowOff>
    </xdr:from>
    <xdr:ext cx="890114" cy="491047"/>
    <xdr:pic>
      <xdr:nvPicPr>
        <xdr:cNvPr id="26" name="Рисунок 25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O9inh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XAAAAAgAAAC4ACAAZAAAAAgAAAHYCFgHtEQAAVjEAAF4LAAA0Bg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471401">
          <a:off x="11896688" y="12816425"/>
          <a:ext cx="890114" cy="49104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2</xdr:col>
      <xdr:colOff>9212370</xdr:colOff>
      <xdr:row>41</xdr:row>
      <xdr:rowOff>52926</xdr:rowOff>
    </xdr:from>
    <xdr:ext cx="890114" cy="491047"/>
    <xdr:pic>
      <xdr:nvPicPr>
        <xdr:cNvPr id="32" name="Рисунок 31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O9inh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XAAAAAgAAAC4ACAAZAAAAAgAAAHYCFgHtEQAAVjEAAF4LAAA0Bg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471401">
          <a:off x="11914006" y="13232062"/>
          <a:ext cx="890114" cy="49104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1</xdr:col>
      <xdr:colOff>942109</xdr:colOff>
      <xdr:row>40</xdr:row>
      <xdr:rowOff>124690</xdr:rowOff>
    </xdr:from>
    <xdr:to>
      <xdr:col>1</xdr:col>
      <xdr:colOff>2438400</xdr:colOff>
      <xdr:row>41</xdr:row>
      <xdr:rowOff>761999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9927" y="13037126"/>
          <a:ext cx="1496291" cy="14962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278</xdr:row>
      <xdr:rowOff>0</xdr:rowOff>
    </xdr:from>
    <xdr:to>
      <xdr:col>3</xdr:col>
      <xdr:colOff>304165</xdr:colOff>
      <xdr:row>279</xdr:row>
      <xdr:rowOff>142876</xdr:rowOff>
    </xdr:to>
    <xdr:sp macro="" textlink="" fLocksText="0">
      <xdr:nvSpPr>
        <xdr:cNvPr id="23" name="AutoShape 1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>
          <a:spLocks noChangeAspect="1"/>
          <a:extLst>
            <a:ext uri="smNativeData">
              <pm:smNativeData xmlns="" xmlns:pm="smNativeData" val="SMDATA_14_vtVpXhMAAAAlAAAAZA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EEAQQAMAAAAEAAAAAAAAAAAAAAAAAAAAAAAAAAeAAAAaAAAAAAAAAAAAAAAAAAAAAAAAAAAAAAAECcAABAnAAAAAAAAAAAAAAAAAAAAAAAAAAAAAAAAAAAAAAAAAAAAABQAAAAAAAAAwMD/AAAAAABkAAAAMgAAAAAAAABkAAAAAAAAAH9/fwAKAAAAIgAAABgAAAAAAAAAAAAAAAAAAAAAAAAAAAAAAAAAAAAkAAAAJAAAAAAAAAAHAAAAAAAAAAAAAAAAAAAAAAAAAAAAAAAAAAAAf39/ACUAAABYAAAAAAAAAAAAAAAAAAAAAAAAAAAAAAAAAAAAAAAAAAAAAAAAAAAAAAAAAAAAAAA/AAAAAAAAAKCGAQAAAAAAAAAAAAAAAAAMAAAAAQAAAAAAAAAAAAAAAAAAACEAAAAwAAAALAAAAPgAAAADAAAAAAAAAPkAAAADAAAA+wFGAFUnAABR5QEA3wEAAKcCAAABAAAA"/>
            </a:ext>
          </a:extLst>
        </xdr:cNvSpPr>
      </xdr:nvSpPr>
      <xdr:spPr>
        <a:xfrm>
          <a:off x="4987636" y="94453364"/>
          <a:ext cx="304165" cy="437284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sp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304165</xdr:colOff>
      <xdr:row>279</xdr:row>
      <xdr:rowOff>142876</xdr:rowOff>
    </xdr:to>
    <xdr:sp macro="" textlink="" fLocksText="0">
      <xdr:nvSpPr>
        <xdr:cNvPr id="10" name="AutoShape 1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>
          <a:spLocks noChangeAspect="1"/>
          <a:extLst>
            <a:ext uri="smNativeData">
              <pm:smNativeData xmlns="" xmlns:pm="smNativeData" val="SMDATA_14_vtVpXhMAAAAlAAAAZA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EEAQQAMAAAAEAAAAAAAAAAAAAAAAAAAAAAAAAAeAAAAaAAAAAAAAAAAAAAAAAAAAAAAAAAAAAAAECcAABAnAAAAAAAAAAAAAAAAAAAAAAAAAAAAAAAAAAAAAAAAAAAAABQAAAAAAAAAwMD/AAAAAABkAAAAMgAAAAAAAABkAAAAAAAAAH9/fwAKAAAAIgAAABgAAAAAAAAAAAAAAAAAAAAAAAAAAAAAAAAAAAAkAAAAJAAAAAAAAAAHAAAAAAAAAAAAAAAAAAAAAAAAAAAAAAAAAAAAf39/ACUAAABYAAAAAAAAAAAAAAAAAAAAAAAAAAAAAAAAAAAAAAAAAAAAAAAAAAAAAAAAAAAAAAA/AAAAAAAAAKCGAQAAAAAAAAAAAAAAAAAMAAAAAQAAAAAAAAAAAAAAAAAAACEAAAAwAAAALAAAAPgAAAADAAAAAAAAAPkAAAADAAAA+wFGAFUnAABR5QEA3wEAAKcCAAABAAAA"/>
            </a:ext>
          </a:extLst>
        </xdr:cNvSpPr>
      </xdr:nvSpPr>
      <xdr:spPr>
        <a:xfrm>
          <a:off x="4987636" y="94453364"/>
          <a:ext cx="304165" cy="437284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sp>
    <xdr:clientData/>
  </xdr:twoCellAnchor>
  <xdr:twoCellAnchor editAs="oneCell">
    <xdr:from>
      <xdr:col>3</xdr:col>
      <xdr:colOff>3098949</xdr:colOff>
      <xdr:row>171</xdr:row>
      <xdr:rowOff>17607</xdr:rowOff>
    </xdr:from>
    <xdr:to>
      <xdr:col>3</xdr:col>
      <xdr:colOff>4087093</xdr:colOff>
      <xdr:row>173</xdr:row>
      <xdr:rowOff>183081</xdr:rowOff>
    </xdr:to>
    <xdr:pic>
      <xdr:nvPicPr>
        <xdr:cNvPr id="4" name="Рисунок 25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wBo3j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NAAAAAwAAAGUAHwHQAAAAAwAAAFgDSgIBLwAAM5QBAP8HAAAaCAAAAQAAAA=="/>
            </a:ext>
          </a:extLst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86585" y="55366516"/>
          <a:ext cx="988144" cy="987354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oneCellAnchor>
    <xdr:from>
      <xdr:col>3</xdr:col>
      <xdr:colOff>4765798</xdr:colOff>
      <xdr:row>154</xdr:row>
      <xdr:rowOff>60613</xdr:rowOff>
    </xdr:from>
    <xdr:ext cx="1005647" cy="519507"/>
    <xdr:pic>
      <xdr:nvPicPr>
        <xdr:cNvPr id="29" name="Рисунок 9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ns7/w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9AAAAAwAAAJQDZALDAAAAAwAAAPACTwOyNwAAvHUBAEgGAABiCw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214386">
          <a:off x="9756898" y="61725463"/>
          <a:ext cx="1005647" cy="519507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3</xdr:col>
      <xdr:colOff>4623957</xdr:colOff>
      <xdr:row>112</xdr:row>
      <xdr:rowOff>34636</xdr:rowOff>
    </xdr:from>
    <xdr:to>
      <xdr:col>3</xdr:col>
      <xdr:colOff>5420591</xdr:colOff>
      <xdr:row>113</xdr:row>
      <xdr:rowOff>286801</xdr:rowOff>
    </xdr:to>
    <xdr:pic>
      <xdr:nvPicPr>
        <xdr:cNvPr id="37" name="Рисунок 25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wBo3j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NAAAAAwAAAGUAHwHQAAAAAwAAAFgDSgIBLwAAM5QBAP8HAAAaCAAAAQAAAA=="/>
            </a:ext>
          </a:extLst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11593" y="38654181"/>
          <a:ext cx="796634" cy="788443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0</xdr:col>
      <xdr:colOff>2521457</xdr:colOff>
      <xdr:row>75</xdr:row>
      <xdr:rowOff>419100</xdr:rowOff>
    </xdr:from>
    <xdr:to>
      <xdr:col>2</xdr:col>
      <xdr:colOff>19050</xdr:colOff>
      <xdr:row>76</xdr:row>
      <xdr:rowOff>40049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457" y="27908250"/>
          <a:ext cx="736093" cy="763949"/>
        </a:xfrm>
        <a:prstGeom prst="rect">
          <a:avLst/>
        </a:prstGeom>
      </xdr:spPr>
    </xdr:pic>
    <xdr:clientData/>
  </xdr:twoCellAnchor>
  <xdr:oneCellAnchor>
    <xdr:from>
      <xdr:col>3</xdr:col>
      <xdr:colOff>4644797</xdr:colOff>
      <xdr:row>56</xdr:row>
      <xdr:rowOff>334623</xdr:rowOff>
    </xdr:from>
    <xdr:ext cx="973196" cy="562574"/>
    <xdr:pic>
      <xdr:nvPicPr>
        <xdr:cNvPr id="76" name="Рисунок 9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D92293E9-EC77-4870-AAEB-9AF628258678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ns7/w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9AAAAAwAAAJQDZALDAAAAAwAAAPACTwOyNwAAvHUBAEgGAABiCw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504662">
          <a:off x="9649458" y="19449199"/>
          <a:ext cx="973196" cy="562574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13</xdr:col>
      <xdr:colOff>400050</xdr:colOff>
      <xdr:row>28</xdr:row>
      <xdr:rowOff>232475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596169" cy="842074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2190683</xdr:colOff>
      <xdr:row>34</xdr:row>
      <xdr:rowOff>152400</xdr:rowOff>
    </xdr:from>
    <xdr:to>
      <xdr:col>0</xdr:col>
      <xdr:colOff>3234075</xdr:colOff>
      <xdr:row>39</xdr:row>
      <xdr:rowOff>31331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683" y="11308080"/>
          <a:ext cx="1071967" cy="1631531"/>
        </a:xfrm>
        <a:prstGeom prst="rect">
          <a:avLst/>
        </a:prstGeom>
      </xdr:spPr>
    </xdr:pic>
    <xdr:clientData/>
  </xdr:twoCellAnchor>
  <xdr:twoCellAnchor editAs="oneCell">
    <xdr:from>
      <xdr:col>0</xdr:col>
      <xdr:colOff>95896</xdr:colOff>
      <xdr:row>40</xdr:row>
      <xdr:rowOff>153693</xdr:rowOff>
    </xdr:from>
    <xdr:to>
      <xdr:col>0</xdr:col>
      <xdr:colOff>1258655</xdr:colOff>
      <xdr:row>43</xdr:row>
      <xdr:rowOff>247651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896" y="13907793"/>
          <a:ext cx="1162759" cy="1313158"/>
        </a:xfrm>
        <a:prstGeom prst="rect">
          <a:avLst/>
        </a:prstGeom>
      </xdr:spPr>
    </xdr:pic>
    <xdr:clientData/>
  </xdr:twoCellAnchor>
  <xdr:twoCellAnchor editAs="oneCell">
    <xdr:from>
      <xdr:col>0</xdr:col>
      <xdr:colOff>1782305</xdr:colOff>
      <xdr:row>42</xdr:row>
      <xdr:rowOff>400372</xdr:rowOff>
    </xdr:from>
    <xdr:to>
      <xdr:col>0</xdr:col>
      <xdr:colOff>3169582</xdr:colOff>
      <xdr:row>46</xdr:row>
      <xdr:rowOff>64576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2305" y="14787965"/>
          <a:ext cx="1387277" cy="1149458"/>
        </a:xfrm>
        <a:prstGeom prst="rect">
          <a:avLst/>
        </a:prstGeom>
      </xdr:spPr>
    </xdr:pic>
    <xdr:clientData/>
  </xdr:twoCellAnchor>
  <xdr:twoCellAnchor editAs="oneCell">
    <xdr:from>
      <xdr:col>0</xdr:col>
      <xdr:colOff>1575661</xdr:colOff>
      <xdr:row>49</xdr:row>
      <xdr:rowOff>173193</xdr:rowOff>
    </xdr:from>
    <xdr:to>
      <xdr:col>0</xdr:col>
      <xdr:colOff>3060915</xdr:colOff>
      <xdr:row>51</xdr:row>
      <xdr:rowOff>266599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5661" y="17260074"/>
          <a:ext cx="1485254" cy="816661"/>
        </a:xfrm>
        <a:prstGeom prst="rect">
          <a:avLst/>
        </a:prstGeom>
      </xdr:spPr>
    </xdr:pic>
    <xdr:clientData/>
  </xdr:twoCellAnchor>
  <xdr:twoCellAnchor editAs="oneCell">
    <xdr:from>
      <xdr:col>0</xdr:col>
      <xdr:colOff>2492450</xdr:colOff>
      <xdr:row>55</xdr:row>
      <xdr:rowOff>8330</xdr:rowOff>
    </xdr:from>
    <xdr:to>
      <xdr:col>0</xdr:col>
      <xdr:colOff>3125297</xdr:colOff>
      <xdr:row>57</xdr:row>
      <xdr:rowOff>301054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92450" y="19477430"/>
          <a:ext cx="632847" cy="1016624"/>
        </a:xfrm>
        <a:prstGeom prst="rect">
          <a:avLst/>
        </a:prstGeom>
      </xdr:spPr>
    </xdr:pic>
    <xdr:clientData/>
  </xdr:twoCellAnchor>
  <xdr:twoCellAnchor editAs="oneCell">
    <xdr:from>
      <xdr:col>0</xdr:col>
      <xdr:colOff>193729</xdr:colOff>
      <xdr:row>59</xdr:row>
      <xdr:rowOff>90408</xdr:rowOff>
    </xdr:from>
    <xdr:to>
      <xdr:col>0</xdr:col>
      <xdr:colOff>1702586</xdr:colOff>
      <xdr:row>62</xdr:row>
      <xdr:rowOff>83432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3729" y="20109052"/>
          <a:ext cx="1508857" cy="1084880"/>
        </a:xfrm>
        <a:prstGeom prst="rect">
          <a:avLst/>
        </a:prstGeom>
      </xdr:spPr>
    </xdr:pic>
    <xdr:clientData/>
  </xdr:twoCellAnchor>
  <xdr:twoCellAnchor editAs="oneCell">
    <xdr:from>
      <xdr:col>0</xdr:col>
      <xdr:colOff>2505558</xdr:colOff>
      <xdr:row>61</xdr:row>
      <xdr:rowOff>300277</xdr:rowOff>
    </xdr:from>
    <xdr:to>
      <xdr:col>0</xdr:col>
      <xdr:colOff>3060915</xdr:colOff>
      <xdr:row>64</xdr:row>
      <xdr:rowOff>335864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5558" y="21713769"/>
          <a:ext cx="555357" cy="1133383"/>
        </a:xfrm>
        <a:prstGeom prst="rect">
          <a:avLst/>
        </a:prstGeom>
      </xdr:spPr>
    </xdr:pic>
    <xdr:clientData/>
  </xdr:twoCellAnchor>
  <xdr:twoCellAnchor editAs="oneCell">
    <xdr:from>
      <xdr:col>0</xdr:col>
      <xdr:colOff>116237</xdr:colOff>
      <xdr:row>64</xdr:row>
      <xdr:rowOff>245390</xdr:rowOff>
    </xdr:from>
    <xdr:to>
      <xdr:col>0</xdr:col>
      <xdr:colOff>985359</xdr:colOff>
      <xdr:row>68</xdr:row>
      <xdr:rowOff>193729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237" y="22407966"/>
          <a:ext cx="869122" cy="1343187"/>
        </a:xfrm>
        <a:prstGeom prst="rect">
          <a:avLst/>
        </a:prstGeom>
      </xdr:spPr>
    </xdr:pic>
    <xdr:clientData/>
  </xdr:twoCellAnchor>
  <xdr:twoCellAnchor editAs="oneCell">
    <xdr:from>
      <xdr:col>0</xdr:col>
      <xdr:colOff>2182678</xdr:colOff>
      <xdr:row>67</xdr:row>
      <xdr:rowOff>179263</xdr:rowOff>
    </xdr:from>
    <xdr:to>
      <xdr:col>0</xdr:col>
      <xdr:colOff>3099661</xdr:colOff>
      <xdr:row>70</xdr:row>
      <xdr:rowOff>270185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82678" y="23387975"/>
          <a:ext cx="916983" cy="1137057"/>
        </a:xfrm>
        <a:prstGeom prst="rect">
          <a:avLst/>
        </a:prstGeom>
      </xdr:spPr>
    </xdr:pic>
    <xdr:clientData/>
  </xdr:twoCellAnchor>
  <xdr:twoCellAnchor editAs="oneCell">
    <xdr:from>
      <xdr:col>0</xdr:col>
      <xdr:colOff>2505560</xdr:colOff>
      <xdr:row>72</xdr:row>
      <xdr:rowOff>64577</xdr:rowOff>
    </xdr:from>
    <xdr:to>
      <xdr:col>0</xdr:col>
      <xdr:colOff>3215898</xdr:colOff>
      <xdr:row>73</xdr:row>
      <xdr:rowOff>459565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05560" y="25184746"/>
          <a:ext cx="710338" cy="9115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2660543</xdr:colOff>
      <xdr:row>77</xdr:row>
      <xdr:rowOff>103322</xdr:rowOff>
    </xdr:from>
    <xdr:to>
      <xdr:col>0</xdr:col>
      <xdr:colOff>3177153</xdr:colOff>
      <xdr:row>78</xdr:row>
      <xdr:rowOff>535834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60543" y="28465220"/>
          <a:ext cx="516610" cy="949122"/>
        </a:xfrm>
        <a:prstGeom prst="rect">
          <a:avLst/>
        </a:prstGeom>
      </xdr:spPr>
    </xdr:pic>
    <xdr:clientData/>
  </xdr:twoCellAnchor>
  <xdr:twoCellAnchor editAs="oneCell">
    <xdr:from>
      <xdr:col>0</xdr:col>
      <xdr:colOff>2324745</xdr:colOff>
      <xdr:row>83</xdr:row>
      <xdr:rowOff>129152</xdr:rowOff>
    </xdr:from>
    <xdr:to>
      <xdr:col>0</xdr:col>
      <xdr:colOff>3060914</xdr:colOff>
      <xdr:row>86</xdr:row>
      <xdr:rowOff>85730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24745" y="31151593"/>
          <a:ext cx="736169" cy="1002713"/>
        </a:xfrm>
        <a:prstGeom prst="rect">
          <a:avLst/>
        </a:prstGeom>
      </xdr:spPr>
    </xdr:pic>
    <xdr:clientData/>
  </xdr:twoCellAnchor>
  <xdr:twoCellAnchor editAs="oneCell">
    <xdr:from>
      <xdr:col>0</xdr:col>
      <xdr:colOff>2453898</xdr:colOff>
      <xdr:row>86</xdr:row>
      <xdr:rowOff>247650</xdr:rowOff>
    </xdr:from>
    <xdr:to>
      <xdr:col>0</xdr:col>
      <xdr:colOff>3176825</xdr:colOff>
      <xdr:row>89</xdr:row>
      <xdr:rowOff>53597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53898" y="33185100"/>
          <a:ext cx="722927" cy="891797"/>
        </a:xfrm>
        <a:prstGeom prst="rect">
          <a:avLst/>
        </a:prstGeom>
      </xdr:spPr>
    </xdr:pic>
    <xdr:clientData/>
  </xdr:twoCellAnchor>
  <xdr:twoCellAnchor editAs="oneCell">
    <xdr:from>
      <xdr:col>0</xdr:col>
      <xdr:colOff>2247255</xdr:colOff>
      <xdr:row>92</xdr:row>
      <xdr:rowOff>297051</xdr:rowOff>
    </xdr:from>
    <xdr:to>
      <xdr:col>0</xdr:col>
      <xdr:colOff>3037181</xdr:colOff>
      <xdr:row>95</xdr:row>
      <xdr:rowOff>193729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47255" y="34457898"/>
          <a:ext cx="789926" cy="942814"/>
        </a:xfrm>
        <a:prstGeom prst="rect">
          <a:avLst/>
        </a:prstGeom>
      </xdr:spPr>
    </xdr:pic>
    <xdr:clientData/>
  </xdr:twoCellAnchor>
  <xdr:twoCellAnchor editAs="oneCell">
    <xdr:from>
      <xdr:col>0</xdr:col>
      <xdr:colOff>477864</xdr:colOff>
      <xdr:row>103</xdr:row>
      <xdr:rowOff>271221</xdr:rowOff>
    </xdr:from>
    <xdr:to>
      <xdr:col>0</xdr:col>
      <xdr:colOff>2990734</xdr:colOff>
      <xdr:row>108</xdr:row>
      <xdr:rowOff>3832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7864" y="38435797"/>
          <a:ext cx="2512870" cy="1476171"/>
        </a:xfrm>
        <a:prstGeom prst="rect">
          <a:avLst/>
        </a:prstGeom>
      </xdr:spPr>
    </xdr:pic>
    <xdr:clientData/>
  </xdr:twoCellAnchor>
  <xdr:twoCellAnchor editAs="oneCell">
    <xdr:from>
      <xdr:col>0</xdr:col>
      <xdr:colOff>1782305</xdr:colOff>
      <xdr:row>99</xdr:row>
      <xdr:rowOff>51660</xdr:rowOff>
    </xdr:from>
    <xdr:to>
      <xdr:col>0</xdr:col>
      <xdr:colOff>3113825</xdr:colOff>
      <xdr:row>101</xdr:row>
      <xdr:rowOff>232473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82305" y="36821389"/>
          <a:ext cx="1331520" cy="878237"/>
        </a:xfrm>
        <a:prstGeom prst="rect">
          <a:avLst/>
        </a:prstGeom>
      </xdr:spPr>
    </xdr:pic>
    <xdr:clientData/>
  </xdr:twoCellAnchor>
  <xdr:twoCellAnchor editAs="oneCell">
    <xdr:from>
      <xdr:col>0</xdr:col>
      <xdr:colOff>2660543</xdr:colOff>
      <xdr:row>110</xdr:row>
      <xdr:rowOff>158159</xdr:rowOff>
    </xdr:from>
    <xdr:to>
      <xdr:col>0</xdr:col>
      <xdr:colOff>3236151</xdr:colOff>
      <xdr:row>110</xdr:row>
      <xdr:rowOff>1070991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660543" y="40931617"/>
          <a:ext cx="632758" cy="912832"/>
        </a:xfrm>
        <a:prstGeom prst="rect">
          <a:avLst/>
        </a:prstGeom>
      </xdr:spPr>
    </xdr:pic>
    <xdr:clientData/>
  </xdr:twoCellAnchor>
  <xdr:twoCellAnchor editAs="oneCell">
    <xdr:from>
      <xdr:col>0</xdr:col>
      <xdr:colOff>400373</xdr:colOff>
      <xdr:row>112</xdr:row>
      <xdr:rowOff>248703</xdr:rowOff>
    </xdr:from>
    <xdr:to>
      <xdr:col>0</xdr:col>
      <xdr:colOff>2893017</xdr:colOff>
      <xdr:row>118</xdr:row>
      <xdr:rowOff>234977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00373" y="42817381"/>
          <a:ext cx="2492644" cy="2414342"/>
        </a:xfrm>
        <a:prstGeom prst="rect">
          <a:avLst/>
        </a:prstGeom>
      </xdr:spPr>
    </xdr:pic>
    <xdr:clientData/>
  </xdr:twoCellAnchor>
  <xdr:twoCellAnchor editAs="oneCell">
    <xdr:from>
      <xdr:col>0</xdr:col>
      <xdr:colOff>671593</xdr:colOff>
      <xdr:row>119</xdr:row>
      <xdr:rowOff>178707</xdr:rowOff>
    </xdr:from>
    <xdr:to>
      <xdr:col>0</xdr:col>
      <xdr:colOff>2970509</xdr:colOff>
      <xdr:row>122</xdr:row>
      <xdr:rowOff>196127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1593" y="45524165"/>
          <a:ext cx="2298916" cy="1255993"/>
        </a:xfrm>
        <a:prstGeom prst="rect">
          <a:avLst/>
        </a:prstGeom>
      </xdr:spPr>
    </xdr:pic>
    <xdr:clientData/>
  </xdr:twoCellAnchor>
  <xdr:twoCellAnchor editAs="oneCell">
    <xdr:from>
      <xdr:col>0</xdr:col>
      <xdr:colOff>568271</xdr:colOff>
      <xdr:row>128</xdr:row>
      <xdr:rowOff>142068</xdr:rowOff>
    </xdr:from>
    <xdr:to>
      <xdr:col>0</xdr:col>
      <xdr:colOff>2813089</xdr:colOff>
      <xdr:row>130</xdr:row>
      <xdr:rowOff>260942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8271" y="48858407"/>
          <a:ext cx="2244818" cy="816298"/>
        </a:xfrm>
        <a:prstGeom prst="rect">
          <a:avLst/>
        </a:prstGeom>
      </xdr:spPr>
    </xdr:pic>
    <xdr:clientData/>
  </xdr:twoCellAnchor>
  <xdr:twoCellAnchor editAs="oneCell">
    <xdr:from>
      <xdr:col>0</xdr:col>
      <xdr:colOff>619932</xdr:colOff>
      <xdr:row>133</xdr:row>
      <xdr:rowOff>0</xdr:rowOff>
    </xdr:from>
    <xdr:to>
      <xdr:col>0</xdr:col>
      <xdr:colOff>2447763</xdr:colOff>
      <xdr:row>135</xdr:row>
      <xdr:rowOff>258305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9932" y="50459898"/>
          <a:ext cx="1827831" cy="955729"/>
        </a:xfrm>
        <a:prstGeom prst="rect">
          <a:avLst/>
        </a:prstGeom>
      </xdr:spPr>
    </xdr:pic>
    <xdr:clientData/>
  </xdr:twoCellAnchor>
  <xdr:twoCellAnchor editAs="oneCell">
    <xdr:from>
      <xdr:col>0</xdr:col>
      <xdr:colOff>90406</xdr:colOff>
      <xdr:row>137</xdr:row>
      <xdr:rowOff>348712</xdr:rowOff>
    </xdr:from>
    <xdr:to>
      <xdr:col>0</xdr:col>
      <xdr:colOff>3111192</xdr:colOff>
      <xdr:row>139</xdr:row>
      <xdr:rowOff>245390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0406" y="52203458"/>
          <a:ext cx="302078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529525</xdr:colOff>
      <xdr:row>139</xdr:row>
      <xdr:rowOff>103321</xdr:rowOff>
    </xdr:from>
    <xdr:to>
      <xdr:col>0</xdr:col>
      <xdr:colOff>2853959</xdr:colOff>
      <xdr:row>141</xdr:row>
      <xdr:rowOff>285088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9525" y="53172101"/>
          <a:ext cx="2324434" cy="879190"/>
        </a:xfrm>
        <a:prstGeom prst="rect">
          <a:avLst/>
        </a:prstGeom>
      </xdr:spPr>
    </xdr:pic>
    <xdr:clientData/>
  </xdr:twoCellAnchor>
  <xdr:twoCellAnchor editAs="oneCell">
    <xdr:from>
      <xdr:col>0</xdr:col>
      <xdr:colOff>477865</xdr:colOff>
      <xdr:row>146</xdr:row>
      <xdr:rowOff>361627</xdr:rowOff>
    </xdr:from>
    <xdr:to>
      <xdr:col>0</xdr:col>
      <xdr:colOff>2954697</xdr:colOff>
      <xdr:row>150</xdr:row>
      <xdr:rowOff>90407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77865" y="56039288"/>
          <a:ext cx="2476832" cy="1162373"/>
        </a:xfrm>
        <a:prstGeom prst="rect">
          <a:avLst/>
        </a:prstGeom>
      </xdr:spPr>
    </xdr:pic>
    <xdr:clientData/>
  </xdr:twoCellAnchor>
  <xdr:twoCellAnchor editAs="oneCell">
    <xdr:from>
      <xdr:col>0</xdr:col>
      <xdr:colOff>755865</xdr:colOff>
      <xdr:row>151</xdr:row>
      <xdr:rowOff>91053</xdr:rowOff>
    </xdr:from>
    <xdr:to>
      <xdr:col>0</xdr:col>
      <xdr:colOff>2721721</xdr:colOff>
      <xdr:row>154</xdr:row>
      <xdr:rowOff>207290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55865" y="59660403"/>
          <a:ext cx="1965856" cy="2211737"/>
        </a:xfrm>
        <a:prstGeom prst="rect">
          <a:avLst/>
        </a:prstGeom>
      </xdr:spPr>
    </xdr:pic>
    <xdr:clientData/>
  </xdr:twoCellAnchor>
  <xdr:twoCellAnchor editAs="oneCell">
    <xdr:from>
      <xdr:col>0</xdr:col>
      <xdr:colOff>529525</xdr:colOff>
      <xdr:row>160</xdr:row>
      <xdr:rowOff>224437</xdr:rowOff>
    </xdr:from>
    <xdr:to>
      <xdr:col>0</xdr:col>
      <xdr:colOff>2750949</xdr:colOff>
      <xdr:row>167</xdr:row>
      <xdr:rowOff>111223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9525" y="61145691"/>
          <a:ext cx="2221424" cy="2327769"/>
        </a:xfrm>
        <a:prstGeom prst="rect">
          <a:avLst/>
        </a:prstGeom>
      </xdr:spPr>
    </xdr:pic>
    <xdr:clientData/>
  </xdr:twoCellAnchor>
  <xdr:twoCellAnchor editAs="oneCell">
    <xdr:from>
      <xdr:col>0</xdr:col>
      <xdr:colOff>284135</xdr:colOff>
      <xdr:row>170</xdr:row>
      <xdr:rowOff>101773</xdr:rowOff>
    </xdr:from>
    <xdr:to>
      <xdr:col>0</xdr:col>
      <xdr:colOff>2957592</xdr:colOff>
      <xdr:row>173</xdr:row>
      <xdr:rowOff>129153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4135" y="64755536"/>
          <a:ext cx="2673457" cy="1318905"/>
        </a:xfrm>
        <a:prstGeom prst="rect">
          <a:avLst/>
        </a:prstGeom>
      </xdr:spPr>
    </xdr:pic>
    <xdr:clientData/>
  </xdr:twoCellAnchor>
  <xdr:twoCellAnchor editAs="oneCell">
    <xdr:from>
      <xdr:col>0</xdr:col>
      <xdr:colOff>2118101</xdr:colOff>
      <xdr:row>175</xdr:row>
      <xdr:rowOff>284136</xdr:rowOff>
    </xdr:from>
    <xdr:to>
      <xdr:col>0</xdr:col>
      <xdr:colOff>3022168</xdr:colOff>
      <xdr:row>177</xdr:row>
      <xdr:rowOff>270557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18101" y="67443458"/>
          <a:ext cx="904067" cy="683845"/>
        </a:xfrm>
        <a:prstGeom prst="rect">
          <a:avLst/>
        </a:prstGeom>
      </xdr:spPr>
    </xdr:pic>
    <xdr:clientData/>
  </xdr:twoCellAnchor>
  <xdr:twoCellAnchor editAs="oneCell">
    <xdr:from>
      <xdr:col>0</xdr:col>
      <xdr:colOff>1173480</xdr:colOff>
      <xdr:row>179</xdr:row>
      <xdr:rowOff>292309</xdr:rowOff>
    </xdr:from>
    <xdr:to>
      <xdr:col>0</xdr:col>
      <xdr:colOff>2131017</xdr:colOff>
      <xdr:row>180</xdr:row>
      <xdr:rowOff>714726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73480" y="71950789"/>
          <a:ext cx="957537" cy="849137"/>
        </a:xfrm>
        <a:prstGeom prst="rect">
          <a:avLst/>
        </a:prstGeom>
      </xdr:spPr>
    </xdr:pic>
    <xdr:clientData/>
  </xdr:twoCellAnchor>
  <xdr:twoCellAnchor editAs="oneCell">
    <xdr:from>
      <xdr:col>0</xdr:col>
      <xdr:colOff>2363490</xdr:colOff>
      <xdr:row>182</xdr:row>
      <xdr:rowOff>232475</xdr:rowOff>
    </xdr:from>
    <xdr:to>
      <xdr:col>0</xdr:col>
      <xdr:colOff>3228813</xdr:colOff>
      <xdr:row>183</xdr:row>
      <xdr:rowOff>688321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63490" y="70491458"/>
          <a:ext cx="865323" cy="907880"/>
        </a:xfrm>
        <a:prstGeom prst="rect">
          <a:avLst/>
        </a:prstGeom>
      </xdr:spPr>
    </xdr:pic>
    <xdr:clientData/>
  </xdr:twoCellAnchor>
  <xdr:twoCellAnchor editAs="oneCell">
    <xdr:from>
      <xdr:col>0</xdr:col>
      <xdr:colOff>942813</xdr:colOff>
      <xdr:row>185</xdr:row>
      <xdr:rowOff>297050</xdr:rowOff>
    </xdr:from>
    <xdr:to>
      <xdr:col>0</xdr:col>
      <xdr:colOff>2311831</xdr:colOff>
      <xdr:row>188</xdr:row>
      <xdr:rowOff>377581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42813" y="72183355"/>
          <a:ext cx="1369018" cy="144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175922</xdr:colOff>
      <xdr:row>197</xdr:row>
      <xdr:rowOff>271221</xdr:rowOff>
    </xdr:from>
    <xdr:to>
      <xdr:col>0</xdr:col>
      <xdr:colOff>3187105</xdr:colOff>
      <xdr:row>201</xdr:row>
      <xdr:rowOff>180814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922" y="77426950"/>
          <a:ext cx="3011183" cy="1304440"/>
        </a:xfrm>
        <a:prstGeom prst="rect">
          <a:avLst/>
        </a:prstGeom>
      </xdr:spPr>
    </xdr:pic>
    <xdr:clientData/>
  </xdr:twoCellAnchor>
  <xdr:twoCellAnchor editAs="oneCell">
    <xdr:from>
      <xdr:col>0</xdr:col>
      <xdr:colOff>1829123</xdr:colOff>
      <xdr:row>215</xdr:row>
      <xdr:rowOff>165315</xdr:rowOff>
    </xdr:from>
    <xdr:to>
      <xdr:col>0</xdr:col>
      <xdr:colOff>3028950</xdr:colOff>
      <xdr:row>217</xdr:row>
      <xdr:rowOff>181809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829123" y="87604815"/>
          <a:ext cx="1199827" cy="740394"/>
        </a:xfrm>
        <a:prstGeom prst="rect">
          <a:avLst/>
        </a:prstGeom>
      </xdr:spPr>
    </xdr:pic>
    <xdr:clientData/>
  </xdr:twoCellAnchor>
  <xdr:twoCellAnchor editAs="oneCell">
    <xdr:from>
      <xdr:col>0</xdr:col>
      <xdr:colOff>784213</xdr:colOff>
      <xdr:row>221</xdr:row>
      <xdr:rowOff>8526</xdr:rowOff>
    </xdr:from>
    <xdr:to>
      <xdr:col>0</xdr:col>
      <xdr:colOff>2811908</xdr:colOff>
      <xdr:row>225</xdr:row>
      <xdr:rowOff>47270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84213" y="87501366"/>
          <a:ext cx="2027695" cy="1440824"/>
        </a:xfrm>
        <a:prstGeom prst="rect">
          <a:avLst/>
        </a:prstGeom>
      </xdr:spPr>
    </xdr:pic>
    <xdr:clientData/>
  </xdr:twoCellAnchor>
  <xdr:twoCellAnchor editAs="oneCell">
    <xdr:from>
      <xdr:col>0</xdr:col>
      <xdr:colOff>1076615</xdr:colOff>
      <xdr:row>229</xdr:row>
      <xdr:rowOff>102288</xdr:rowOff>
    </xdr:from>
    <xdr:to>
      <xdr:col>0</xdr:col>
      <xdr:colOff>2209872</xdr:colOff>
      <xdr:row>232</xdr:row>
      <xdr:rowOff>57635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6615" y="89347728"/>
          <a:ext cx="1133257" cy="1006907"/>
        </a:xfrm>
        <a:prstGeom prst="rect">
          <a:avLst/>
        </a:prstGeom>
      </xdr:spPr>
    </xdr:pic>
    <xdr:clientData/>
  </xdr:twoCellAnchor>
  <xdr:twoCellAnchor editAs="oneCell">
    <xdr:from>
      <xdr:col>0</xdr:col>
      <xdr:colOff>812369</xdr:colOff>
      <xdr:row>232</xdr:row>
      <xdr:rowOff>115205</xdr:rowOff>
    </xdr:from>
    <xdr:to>
      <xdr:col>0</xdr:col>
      <xdr:colOff>2618396</xdr:colOff>
      <xdr:row>235</xdr:row>
      <xdr:rowOff>141035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12369" y="90412205"/>
          <a:ext cx="1806027" cy="1077390"/>
        </a:xfrm>
        <a:prstGeom prst="rect">
          <a:avLst/>
        </a:prstGeom>
      </xdr:spPr>
    </xdr:pic>
    <xdr:clientData/>
  </xdr:twoCellAnchor>
  <xdr:oneCellAnchor>
    <xdr:from>
      <xdr:col>3</xdr:col>
      <xdr:colOff>4759095</xdr:colOff>
      <xdr:row>155</xdr:row>
      <xdr:rowOff>125077</xdr:rowOff>
    </xdr:from>
    <xdr:ext cx="973196" cy="562574"/>
    <xdr:pic>
      <xdr:nvPicPr>
        <xdr:cNvPr id="50" name="Рисунок 9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D92293E9-EC77-4870-AAEB-9AF628258678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ns7/w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9AAAAAwAAAJQDZALDAAAAAwAAAPACTwOyNwAAvHUBAEgGAABiCw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504662">
          <a:off x="9750195" y="62304277"/>
          <a:ext cx="973196" cy="562574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oneCellAnchor>
    <xdr:from>
      <xdr:col>3</xdr:col>
      <xdr:colOff>4740046</xdr:colOff>
      <xdr:row>156</xdr:row>
      <xdr:rowOff>125075</xdr:rowOff>
    </xdr:from>
    <xdr:ext cx="973196" cy="562574"/>
    <xdr:pic>
      <xdr:nvPicPr>
        <xdr:cNvPr id="51" name="Рисунок 9" descr="ÐÐ°ÑÑÐ¸Ð½ÐºÐ¸ Ð¿Ð¾ Ð·Ð°Ð¿ÑÐ¾ÑÑ ÑÐ¸Ñ Ð¿ÑÐ¾Ð´Ð°Ð¶">
          <a:extLst>
            <a:ext uri="{FF2B5EF4-FFF2-40B4-BE49-F238E27FC236}">
              <a16:creationId xmlns="" xmlns:a16="http://schemas.microsoft.com/office/drawing/2014/main" id="{D92293E9-EC77-4870-AAEB-9AF628258678}"/>
            </a:ext>
          </a:extLst>
        </xdr:cNvPr>
        <xdr:cNvPicPr>
          <a:picLocks noChangeAspect="1"/>
          <a:extLst>
            <a:ext uri="smNativeData">
              <pm:smNativeData xmlns="" xmlns:pm="smNativeData" val="SMDATA_16_vtVpXh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Cns7/w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9AAAAAwAAAJQDZALDAAAAAwAAAPACTwOyNwAAvHUBAEgGAABiCwAAAQ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504662">
          <a:off x="9731146" y="63009125"/>
          <a:ext cx="973196" cy="562574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oneCellAnchor>
  <xdr:twoCellAnchor editAs="oneCell">
    <xdr:from>
      <xdr:col>0</xdr:col>
      <xdr:colOff>777240</xdr:colOff>
      <xdr:row>54</xdr:row>
      <xdr:rowOff>76200</xdr:rowOff>
    </xdr:from>
    <xdr:to>
      <xdr:col>0</xdr:col>
      <xdr:colOff>1859280</xdr:colOff>
      <xdr:row>57</xdr:row>
      <xdr:rowOff>36792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77240" y="19126200"/>
          <a:ext cx="1082040" cy="102739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154</xdr:row>
      <xdr:rowOff>274320</xdr:rowOff>
    </xdr:from>
    <xdr:to>
      <xdr:col>0</xdr:col>
      <xdr:colOff>1082040</xdr:colOff>
      <xdr:row>156</xdr:row>
      <xdr:rowOff>419794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3400" y="61249560"/>
          <a:ext cx="548640" cy="1334194"/>
        </a:xfrm>
        <a:prstGeom prst="rect">
          <a:avLst/>
        </a:prstGeom>
      </xdr:spPr>
    </xdr:pic>
    <xdr:clientData/>
  </xdr:twoCellAnchor>
  <xdr:twoCellAnchor editAs="oneCell">
    <xdr:from>
      <xdr:col>0</xdr:col>
      <xdr:colOff>960120</xdr:colOff>
      <xdr:row>154</xdr:row>
      <xdr:rowOff>213360</xdr:rowOff>
    </xdr:from>
    <xdr:to>
      <xdr:col>0</xdr:col>
      <xdr:colOff>1478280</xdr:colOff>
      <xdr:row>156</xdr:row>
      <xdr:rowOff>442763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60120" y="61188600"/>
          <a:ext cx="518160" cy="1418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1478280</xdr:colOff>
      <xdr:row>154</xdr:row>
      <xdr:rowOff>204359</xdr:rowOff>
    </xdr:from>
    <xdr:to>
      <xdr:col>0</xdr:col>
      <xdr:colOff>1981200</xdr:colOff>
      <xdr:row>156</xdr:row>
      <xdr:rowOff>426720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78280" y="61179599"/>
          <a:ext cx="502920" cy="1411081"/>
        </a:xfrm>
        <a:prstGeom prst="rect">
          <a:avLst/>
        </a:prstGeom>
      </xdr:spPr>
    </xdr:pic>
    <xdr:clientData/>
  </xdr:twoCellAnchor>
  <xdr:twoCellAnchor editAs="oneCell">
    <xdr:from>
      <xdr:col>0</xdr:col>
      <xdr:colOff>2526030</xdr:colOff>
      <xdr:row>190</xdr:row>
      <xdr:rowOff>74038</xdr:rowOff>
    </xdr:from>
    <xdr:to>
      <xdr:col>0</xdr:col>
      <xdr:colOff>2988700</xdr:colOff>
      <xdr:row>191</xdr:row>
      <xdr:rowOff>708660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26030" y="77036038"/>
          <a:ext cx="462670" cy="1377572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236</xdr:row>
      <xdr:rowOff>304800</xdr:rowOff>
    </xdr:from>
    <xdr:to>
      <xdr:col>0</xdr:col>
      <xdr:colOff>2571750</xdr:colOff>
      <xdr:row>238</xdr:row>
      <xdr:rowOff>7849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95497650"/>
          <a:ext cx="819150" cy="769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42"/>
  <sheetViews>
    <sheetView view="pageBreakPreview" zoomScale="60" zoomScaleNormal="55" workbookViewId="0">
      <selection activeCell="G28" sqref="G28"/>
    </sheetView>
  </sheetViews>
  <sheetFormatPr defaultColWidth="9.140625" defaultRowHeight="12.75" x14ac:dyDescent="0.2"/>
  <cols>
    <col min="1" max="1" width="5.5703125" style="33" customWidth="1"/>
    <col min="2" max="2" width="19.85546875" style="33" customWidth="1"/>
    <col min="3" max="3" width="18.7109375" style="33" customWidth="1"/>
    <col min="4" max="4" width="26.28515625" style="33" bestFit="1" customWidth="1"/>
    <col min="5" max="5" width="24.7109375" style="33" customWidth="1"/>
    <col min="6" max="6" width="7" style="33" customWidth="1"/>
    <col min="7" max="7" width="7.28515625" style="33" customWidth="1"/>
    <col min="8" max="8" width="9.140625" style="33" customWidth="1"/>
    <col min="9" max="9" width="10" style="33" customWidth="1"/>
    <col min="10" max="10" width="17" style="33" customWidth="1"/>
    <col min="11" max="11" width="17.5703125" style="33" customWidth="1"/>
    <col min="12" max="12" width="9.140625" style="33" customWidth="1"/>
    <col min="13" max="16384" width="9.140625" style="33"/>
  </cols>
  <sheetData>
    <row r="1" spans="1:11" ht="20.25" x14ac:dyDescent="0.3">
      <c r="A1" s="263"/>
      <c r="B1" s="264"/>
      <c r="C1" s="264"/>
      <c r="D1" s="849"/>
      <c r="E1" s="849"/>
      <c r="F1" s="849"/>
      <c r="G1" s="849"/>
      <c r="H1" s="849"/>
      <c r="I1" s="849"/>
      <c r="J1" s="849"/>
      <c r="K1" s="849"/>
    </row>
    <row r="2" spans="1:11" ht="20.25" x14ac:dyDescent="0.3">
      <c r="A2" s="263"/>
      <c r="B2" s="263"/>
      <c r="C2" s="263"/>
      <c r="D2" s="850"/>
      <c r="E2" s="850"/>
      <c r="F2" s="850"/>
      <c r="G2" s="850"/>
      <c r="H2" s="850"/>
      <c r="I2" s="850"/>
      <c r="J2" s="850"/>
      <c r="K2" s="850"/>
    </row>
    <row r="3" spans="1:11" ht="20.25" x14ac:dyDescent="0.3">
      <c r="A3" s="263"/>
      <c r="B3" s="263"/>
      <c r="C3" s="263"/>
      <c r="D3" s="760"/>
      <c r="E3" s="760"/>
      <c r="F3" s="760"/>
      <c r="G3" s="760"/>
      <c r="H3" s="760"/>
      <c r="I3" s="760"/>
      <c r="J3" s="760"/>
      <c r="K3" s="760"/>
    </row>
    <row r="4" spans="1:11" ht="20.25" x14ac:dyDescent="0.3">
      <c r="A4" s="263"/>
      <c r="B4" s="263"/>
      <c r="C4" s="263"/>
      <c r="D4" s="760"/>
      <c r="E4" s="760"/>
      <c r="F4" s="760"/>
      <c r="G4" s="760"/>
      <c r="H4" s="760"/>
      <c r="I4" s="760"/>
      <c r="J4" s="760"/>
      <c r="K4" s="760"/>
    </row>
    <row r="5" spans="1:11" ht="20.25" x14ac:dyDescent="0.3">
      <c r="A5" s="263"/>
      <c r="B5" s="263"/>
      <c r="C5" s="263"/>
      <c r="D5" s="760"/>
      <c r="E5" s="760"/>
      <c r="F5" s="760"/>
      <c r="G5" s="760"/>
      <c r="H5" s="760"/>
      <c r="I5" s="760"/>
      <c r="J5" s="760"/>
      <c r="K5" s="760"/>
    </row>
    <row r="6" spans="1:11" ht="20.25" x14ac:dyDescent="0.3">
      <c r="A6" s="263"/>
      <c r="B6" s="263"/>
      <c r="C6" s="263"/>
      <c r="D6" s="760"/>
      <c r="E6" s="760"/>
      <c r="F6" s="760"/>
      <c r="G6" s="760"/>
      <c r="H6" s="760"/>
      <c r="I6" s="760"/>
      <c r="J6" s="760"/>
      <c r="K6" s="760"/>
    </row>
    <row r="7" spans="1:11" ht="20.25" x14ac:dyDescent="0.3">
      <c r="A7" s="263"/>
      <c r="B7" s="263"/>
      <c r="C7" s="263"/>
      <c r="D7" s="760"/>
      <c r="E7" s="760"/>
      <c r="F7" s="760"/>
      <c r="G7" s="760"/>
      <c r="H7" s="760"/>
      <c r="I7" s="760"/>
      <c r="J7" s="760"/>
      <c r="K7" s="760"/>
    </row>
    <row r="8" spans="1:11" ht="20.25" x14ac:dyDescent="0.3">
      <c r="A8" s="263"/>
      <c r="B8" s="263"/>
      <c r="C8" s="263"/>
      <c r="D8" s="760"/>
      <c r="E8" s="760"/>
      <c r="F8" s="760"/>
      <c r="G8" s="760"/>
      <c r="H8" s="760"/>
      <c r="I8" s="760"/>
      <c r="J8" s="760"/>
      <c r="K8" s="760"/>
    </row>
    <row r="9" spans="1:11" ht="20.25" x14ac:dyDescent="0.3">
      <c r="A9" s="263"/>
      <c r="B9" s="263"/>
      <c r="C9" s="263"/>
      <c r="D9" s="760"/>
      <c r="E9" s="760"/>
      <c r="F9" s="760"/>
      <c r="G9" s="760"/>
      <c r="H9" s="760"/>
      <c r="I9" s="760"/>
      <c r="J9" s="760"/>
      <c r="K9" s="760"/>
    </row>
    <row r="10" spans="1:11" ht="20.25" x14ac:dyDescent="0.3">
      <c r="A10" s="263"/>
      <c r="B10" s="263"/>
      <c r="C10" s="263"/>
      <c r="D10" s="760"/>
      <c r="E10" s="760"/>
      <c r="F10" s="760"/>
      <c r="G10" s="760"/>
      <c r="H10" s="760"/>
      <c r="I10" s="760"/>
      <c r="J10" s="760"/>
      <c r="K10" s="760"/>
    </row>
    <row r="11" spans="1:11" ht="20.25" x14ac:dyDescent="0.3">
      <c r="A11" s="263"/>
      <c r="B11" s="263"/>
      <c r="C11" s="263"/>
      <c r="D11" s="760"/>
      <c r="E11" s="760"/>
      <c r="F11" s="760"/>
      <c r="G11" s="760"/>
      <c r="H11" s="760"/>
      <c r="I11" s="760"/>
      <c r="J11" s="760"/>
      <c r="K11" s="760"/>
    </row>
    <row r="12" spans="1:11" ht="20.25" x14ac:dyDescent="0.3">
      <c r="A12" s="263"/>
      <c r="B12" s="263"/>
      <c r="C12" s="263"/>
      <c r="D12" s="760"/>
      <c r="E12" s="760"/>
      <c r="F12" s="760"/>
      <c r="G12" s="760"/>
      <c r="H12" s="760"/>
      <c r="I12" s="760"/>
      <c r="J12" s="760"/>
      <c r="K12" s="760"/>
    </row>
    <row r="13" spans="1:11" ht="20.25" x14ac:dyDescent="0.3">
      <c r="A13" s="263"/>
      <c r="B13" s="263"/>
      <c r="C13" s="263"/>
      <c r="D13" s="760"/>
      <c r="E13" s="760"/>
      <c r="F13" s="760"/>
      <c r="G13" s="760"/>
      <c r="H13" s="760"/>
      <c r="I13" s="760"/>
      <c r="J13" s="760"/>
      <c r="K13" s="760"/>
    </row>
    <row r="14" spans="1:11" ht="20.25" x14ac:dyDescent="0.3">
      <c r="A14" s="263"/>
      <c r="B14" s="263"/>
      <c r="C14" s="263"/>
      <c r="D14" s="760"/>
      <c r="E14" s="760"/>
      <c r="F14" s="760"/>
      <c r="G14" s="760"/>
      <c r="H14" s="760"/>
      <c r="I14" s="760"/>
      <c r="J14" s="760"/>
      <c r="K14" s="760"/>
    </row>
    <row r="15" spans="1:11" ht="20.25" x14ac:dyDescent="0.3">
      <c r="A15" s="263"/>
      <c r="B15" s="263"/>
      <c r="C15" s="263"/>
      <c r="D15" s="760"/>
      <c r="E15" s="760"/>
      <c r="F15" s="760"/>
      <c r="G15" s="760"/>
      <c r="H15" s="760"/>
      <c r="I15" s="760"/>
      <c r="J15" s="760"/>
      <c r="K15" s="760"/>
    </row>
    <row r="16" spans="1:11" ht="20.25" x14ac:dyDescent="0.3">
      <c r="A16" s="263"/>
      <c r="B16" s="263"/>
      <c r="C16" s="263"/>
      <c r="D16" s="760"/>
      <c r="E16" s="760"/>
      <c r="F16" s="760"/>
      <c r="G16" s="760"/>
      <c r="H16" s="760"/>
      <c r="I16" s="760"/>
      <c r="J16" s="760"/>
      <c r="K16" s="760"/>
    </row>
    <row r="17" spans="1:26" ht="20.25" x14ac:dyDescent="0.3">
      <c r="A17" s="263"/>
      <c r="B17" s="263"/>
      <c r="C17" s="263"/>
      <c r="D17" s="761"/>
      <c r="E17" s="761"/>
      <c r="F17" s="761"/>
      <c r="G17" s="761"/>
      <c r="H17" s="761"/>
      <c r="I17" s="761"/>
      <c r="J17" s="761"/>
      <c r="K17" s="761"/>
    </row>
    <row r="18" spans="1:26" ht="24" x14ac:dyDescent="0.45">
      <c r="A18" s="851" t="str">
        <f>мороженое!B30</f>
        <v>Прайс-лист от 27 декабря 2023</v>
      </c>
      <c r="B18" s="851"/>
      <c r="C18" s="851"/>
      <c r="D18" s="851"/>
      <c r="E18" s="851"/>
      <c r="F18" s="851"/>
      <c r="G18" s="851"/>
      <c r="H18" s="851"/>
      <c r="I18" s="851"/>
      <c r="J18" s="851" t="s">
        <v>18</v>
      </c>
      <c r="K18" s="851"/>
    </row>
    <row r="19" spans="1:26" ht="24" x14ac:dyDescent="0.45">
      <c r="A19" s="852"/>
      <c r="B19" s="852"/>
      <c r="C19" s="852"/>
      <c r="D19" s="852"/>
      <c r="E19" s="762"/>
      <c r="F19" s="852"/>
      <c r="G19" s="852"/>
      <c r="H19" s="852"/>
      <c r="I19" s="852"/>
      <c r="J19" s="852"/>
      <c r="K19" s="852"/>
    </row>
    <row r="20" spans="1:26" ht="54" customHeight="1" x14ac:dyDescent="0.2">
      <c r="A20" s="847"/>
      <c r="B20" s="843" t="s">
        <v>0</v>
      </c>
      <c r="C20" s="843"/>
      <c r="D20" s="843" t="s">
        <v>2</v>
      </c>
      <c r="E20" s="843" t="s">
        <v>1</v>
      </c>
      <c r="F20" s="843" t="s">
        <v>3</v>
      </c>
      <c r="G20" s="843"/>
      <c r="H20" s="843" t="s">
        <v>4</v>
      </c>
      <c r="I20" s="843"/>
      <c r="J20" s="844" t="s">
        <v>5</v>
      </c>
      <c r="K20" s="845"/>
    </row>
    <row r="21" spans="1:26" ht="12.75" customHeight="1" x14ac:dyDescent="0.2">
      <c r="A21" s="847"/>
      <c r="B21" s="843"/>
      <c r="C21" s="843"/>
      <c r="D21" s="843"/>
      <c r="E21" s="843"/>
      <c r="F21" s="843"/>
      <c r="G21" s="843"/>
      <c r="H21" s="843"/>
      <c r="I21" s="843"/>
      <c r="J21" s="843" t="s">
        <v>6</v>
      </c>
      <c r="K21" s="843" t="s">
        <v>7</v>
      </c>
    </row>
    <row r="22" spans="1:26" ht="12.75" customHeight="1" x14ac:dyDescent="0.2">
      <c r="A22" s="847"/>
      <c r="B22" s="843"/>
      <c r="C22" s="843"/>
      <c r="D22" s="843"/>
      <c r="E22" s="843"/>
      <c r="F22" s="843"/>
      <c r="G22" s="843"/>
      <c r="H22" s="843"/>
      <c r="I22" s="843"/>
      <c r="J22" s="843"/>
      <c r="K22" s="843"/>
    </row>
    <row r="23" spans="1:26" ht="29.25" customHeight="1" x14ac:dyDescent="0.2">
      <c r="A23" s="847"/>
      <c r="B23" s="843"/>
      <c r="C23" s="843"/>
      <c r="D23" s="843"/>
      <c r="E23" s="843"/>
      <c r="F23" s="843"/>
      <c r="G23" s="843"/>
      <c r="H23" s="843"/>
      <c r="I23" s="843"/>
      <c r="J23" s="843"/>
      <c r="K23" s="843"/>
    </row>
    <row r="24" spans="1:26" ht="84.75" customHeight="1" x14ac:dyDescent="0.2">
      <c r="A24" s="763"/>
      <c r="B24" s="840" t="s">
        <v>347</v>
      </c>
      <c r="C24" s="848"/>
      <c r="D24" s="764">
        <v>4810099041411</v>
      </c>
      <c r="E24" s="765" t="s">
        <v>56</v>
      </c>
      <c r="F24" s="840">
        <v>25</v>
      </c>
      <c r="G24" s="840"/>
      <c r="H24" s="840" t="s">
        <v>132</v>
      </c>
      <c r="I24" s="840"/>
      <c r="J24" s="766">
        <v>4.8099999999999996</v>
      </c>
      <c r="K24" s="766">
        <v>4.95</v>
      </c>
      <c r="L24" s="36">
        <v>20</v>
      </c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20.25" x14ac:dyDescent="0.3">
      <c r="A25" s="767"/>
      <c r="B25" s="846"/>
      <c r="C25" s="846"/>
      <c r="D25" s="846"/>
      <c r="E25" s="846"/>
      <c r="F25" s="846"/>
      <c r="G25" s="846"/>
      <c r="H25" s="846"/>
      <c r="I25" s="846"/>
      <c r="J25" s="846"/>
      <c r="K25" s="846"/>
    </row>
    <row r="26" spans="1:26" ht="49.5" customHeight="1" x14ac:dyDescent="0.3">
      <c r="A26" s="841" t="s">
        <v>384</v>
      </c>
      <c r="B26" s="842"/>
      <c r="C26" s="842"/>
      <c r="D26" s="842"/>
      <c r="E26" s="842"/>
      <c r="F26" s="842"/>
      <c r="G26" s="842"/>
      <c r="H26" s="842"/>
      <c r="I26" s="842"/>
      <c r="J26" s="842"/>
      <c r="K26" s="842"/>
    </row>
    <row r="27" spans="1:26" ht="23.25" x14ac:dyDescent="0.2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</row>
    <row r="28" spans="1:26" ht="56.25" customHeight="1" x14ac:dyDescent="0.2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</row>
    <row r="42" spans="4:4" x14ac:dyDescent="0.2">
      <c r="D42" s="33" t="s">
        <v>19</v>
      </c>
    </row>
  </sheetData>
  <mergeCells count="20">
    <mergeCell ref="D1:K1"/>
    <mergeCell ref="D2:K2"/>
    <mergeCell ref="J18:K18"/>
    <mergeCell ref="A18:I18"/>
    <mergeCell ref="A19:D19"/>
    <mergeCell ref="F19:K19"/>
    <mergeCell ref="H24:I24"/>
    <mergeCell ref="A26:K26"/>
    <mergeCell ref="H20:I23"/>
    <mergeCell ref="J20:K20"/>
    <mergeCell ref="J21:J23"/>
    <mergeCell ref="K21:K23"/>
    <mergeCell ref="E20:E23"/>
    <mergeCell ref="B25:K25"/>
    <mergeCell ref="A20:A23"/>
    <mergeCell ref="B20:C23"/>
    <mergeCell ref="D20:D23"/>
    <mergeCell ref="F20:G23"/>
    <mergeCell ref="B24:C24"/>
    <mergeCell ref="F24:G24"/>
  </mergeCells>
  <pageMargins left="0.7" right="0.7" top="0.75" bottom="0.75" header="0.3" footer="0.3"/>
  <pageSetup paperSize="9" scale="54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57"/>
  <sheetViews>
    <sheetView view="pageBreakPreview" topLeftCell="A19" zoomScale="80" zoomScaleNormal="70" zoomScaleSheetLayoutView="80" workbookViewId="0">
      <selection activeCell="B20" sqref="B20"/>
    </sheetView>
  </sheetViews>
  <sheetFormatPr defaultRowHeight="20.25" x14ac:dyDescent="0.3"/>
  <cols>
    <col min="1" max="1" width="5.5703125" customWidth="1"/>
    <col min="2" max="2" width="19.85546875" customWidth="1"/>
    <col min="3" max="3" width="13" customWidth="1"/>
    <col min="4" max="4" width="17.140625" customWidth="1"/>
    <col min="5" max="5" width="26.85546875" customWidth="1"/>
    <col min="6" max="6" width="33.7109375" bestFit="1" customWidth="1"/>
    <col min="7" max="7" width="15.28515625" customWidth="1"/>
    <col min="8" max="8" width="27.28515625" hidden="1" customWidth="1"/>
    <col min="9" max="9" width="7" customWidth="1"/>
    <col min="10" max="10" width="7.28515625" customWidth="1"/>
    <col min="11" max="11" width="9.140625" customWidth="1"/>
    <col min="12" max="12" width="11.140625" customWidth="1"/>
    <col min="13" max="13" width="17" customWidth="1"/>
    <col min="14" max="14" width="18.5703125" customWidth="1"/>
    <col min="15" max="15" width="9.140625" style="34" customWidth="1"/>
  </cols>
  <sheetData>
    <row r="1" spans="1:14" ht="21" x14ac:dyDescent="0.3">
      <c r="A1" s="22"/>
      <c r="B1" s="220"/>
      <c r="C1" s="220"/>
      <c r="D1" s="220"/>
      <c r="E1" s="220"/>
      <c r="F1" s="220"/>
      <c r="G1" s="220"/>
      <c r="H1" s="905"/>
      <c r="I1" s="905"/>
      <c r="J1" s="905"/>
      <c r="K1" s="905"/>
      <c r="L1" s="905"/>
      <c r="M1" s="905"/>
      <c r="N1" s="905"/>
    </row>
    <row r="2" spans="1:14" ht="21" x14ac:dyDescent="0.35">
      <c r="A2" s="22"/>
      <c r="B2" s="221"/>
      <c r="C2" s="221"/>
      <c r="D2" s="221"/>
      <c r="E2" s="221"/>
      <c r="F2" s="221"/>
      <c r="G2" s="221"/>
      <c r="H2" s="906"/>
      <c r="I2" s="906"/>
      <c r="J2" s="906"/>
      <c r="K2" s="906"/>
      <c r="L2" s="906"/>
      <c r="M2" s="906"/>
      <c r="N2" s="906"/>
    </row>
    <row r="3" spans="1:14" x14ac:dyDescent="0.3">
      <c r="A3" s="22"/>
      <c r="B3" s="22"/>
      <c r="C3" s="22"/>
      <c r="D3" s="22"/>
      <c r="E3" s="22"/>
      <c r="F3" s="22"/>
      <c r="G3" s="222"/>
      <c r="H3" s="907"/>
      <c r="I3" s="907"/>
      <c r="J3" s="907"/>
      <c r="K3" s="907"/>
      <c r="L3" s="907"/>
      <c r="M3" s="907"/>
      <c r="N3" s="907"/>
    </row>
    <row r="4" spans="1:14" x14ac:dyDescent="0.3">
      <c r="A4" s="22"/>
      <c r="B4" s="22"/>
      <c r="C4" s="22"/>
      <c r="D4" s="22"/>
      <c r="E4" s="22"/>
      <c r="F4" s="22"/>
      <c r="G4" s="222"/>
      <c r="H4" s="222"/>
      <c r="I4" s="222"/>
      <c r="J4" s="908"/>
      <c r="K4" s="908"/>
      <c r="L4" s="908"/>
      <c r="M4" s="908"/>
      <c r="N4" s="908"/>
    </row>
    <row r="5" spans="1:14" x14ac:dyDescent="0.3">
      <c r="A5" s="223"/>
      <c r="B5" s="223"/>
      <c r="C5" s="223"/>
      <c r="D5" s="223"/>
      <c r="E5" s="223"/>
      <c r="F5" s="223"/>
      <c r="G5" s="224"/>
      <c r="H5" s="225"/>
      <c r="I5" s="225"/>
      <c r="J5" s="225"/>
      <c r="K5" s="909"/>
      <c r="L5" s="909"/>
      <c r="M5" s="909"/>
      <c r="N5" s="909"/>
    </row>
    <row r="6" spans="1:14" x14ac:dyDescent="0.3">
      <c r="A6" s="223"/>
      <c r="B6" s="223"/>
      <c r="C6" s="223"/>
      <c r="D6" s="223"/>
      <c r="E6" s="223"/>
      <c r="F6" s="223"/>
      <c r="G6" s="223"/>
      <c r="H6" s="226"/>
      <c r="I6" s="226"/>
      <c r="J6" s="226"/>
      <c r="K6" s="910"/>
      <c r="L6" s="910"/>
      <c r="M6" s="910"/>
      <c r="N6" s="910"/>
    </row>
    <row r="7" spans="1:14" x14ac:dyDescent="0.3">
      <c r="A7" s="223"/>
      <c r="B7" s="223"/>
      <c r="C7" s="223"/>
      <c r="D7" s="223"/>
      <c r="E7" s="223"/>
      <c r="F7" s="223"/>
      <c r="G7" s="223"/>
      <c r="H7" s="911"/>
      <c r="I7" s="911"/>
      <c r="J7" s="911"/>
      <c r="K7" s="911"/>
      <c r="L7" s="911"/>
      <c r="M7" s="911"/>
      <c r="N7" s="911"/>
    </row>
    <row r="8" spans="1:14" x14ac:dyDescent="0.3">
      <c r="A8" s="223"/>
      <c r="B8" s="223"/>
      <c r="C8" s="223"/>
      <c r="D8" s="223"/>
      <c r="E8" s="223"/>
      <c r="F8" s="223"/>
      <c r="G8" s="223"/>
      <c r="H8" s="911"/>
      <c r="I8" s="911"/>
      <c r="J8" s="911"/>
      <c r="K8" s="911"/>
      <c r="L8" s="911"/>
      <c r="M8" s="911"/>
      <c r="N8" s="911"/>
    </row>
    <row r="9" spans="1:14" x14ac:dyDescent="0.3">
      <c r="A9" s="223"/>
      <c r="B9" s="223"/>
      <c r="C9" s="223"/>
      <c r="D9" s="223"/>
      <c r="E9" s="223"/>
      <c r="F9" s="223"/>
      <c r="G9" s="914"/>
      <c r="H9" s="914"/>
      <c r="I9" s="914"/>
      <c r="J9" s="914"/>
      <c r="K9" s="914"/>
      <c r="L9" s="914"/>
      <c r="M9" s="914"/>
      <c r="N9" s="914"/>
    </row>
    <row r="10" spans="1:14" x14ac:dyDescent="0.3">
      <c r="A10" s="223"/>
      <c r="B10" s="223"/>
      <c r="C10" s="223"/>
      <c r="D10" s="223"/>
      <c r="E10" s="223"/>
      <c r="F10" s="223"/>
      <c r="G10" s="223"/>
      <c r="H10" s="912"/>
      <c r="I10" s="912"/>
      <c r="J10" s="912"/>
      <c r="K10" s="912"/>
      <c r="L10" s="912"/>
      <c r="M10" s="912"/>
      <c r="N10" s="912"/>
    </row>
    <row r="11" spans="1:14" x14ac:dyDescent="0.3">
      <c r="A11" s="223"/>
      <c r="B11" s="223"/>
      <c r="C11" s="223"/>
      <c r="D11" s="223"/>
      <c r="E11" s="223"/>
      <c r="F11" s="223"/>
      <c r="G11" s="223"/>
      <c r="H11" s="227"/>
      <c r="I11" s="227"/>
      <c r="J11" s="227"/>
      <c r="K11" s="227"/>
      <c r="L11" s="227"/>
      <c r="M11" s="913"/>
      <c r="N11" s="912"/>
    </row>
    <row r="12" spans="1:14" x14ac:dyDescent="0.3">
      <c r="A12" s="223"/>
      <c r="B12" s="223"/>
      <c r="C12" s="223"/>
      <c r="D12" s="223"/>
      <c r="E12" s="223"/>
      <c r="F12" s="223"/>
      <c r="G12" s="223"/>
      <c r="H12" s="227"/>
      <c r="I12" s="227"/>
      <c r="J12" s="227"/>
      <c r="K12" s="227"/>
      <c r="L12" s="227"/>
      <c r="M12" s="228"/>
      <c r="N12" s="227"/>
    </row>
    <row r="13" spans="1:14" x14ac:dyDescent="0.3">
      <c r="A13" s="223"/>
      <c r="B13" s="223"/>
      <c r="C13" s="223"/>
      <c r="D13" s="223"/>
      <c r="E13" s="223"/>
      <c r="F13" s="223"/>
      <c r="G13" s="223"/>
      <c r="H13" s="229"/>
      <c r="I13" s="229"/>
      <c r="J13" s="229"/>
      <c r="K13" s="229"/>
      <c r="L13" s="229"/>
      <c r="M13" s="230"/>
      <c r="N13" s="229"/>
    </row>
    <row r="14" spans="1:14" x14ac:dyDescent="0.3">
      <c r="A14" s="223"/>
      <c r="B14" s="223"/>
      <c r="C14" s="223"/>
      <c r="D14" s="223"/>
      <c r="E14" s="223"/>
      <c r="F14" s="223"/>
      <c r="G14" s="223"/>
      <c r="H14" s="229"/>
      <c r="I14" s="229"/>
      <c r="J14" s="229"/>
      <c r="K14" s="229"/>
      <c r="L14" s="229"/>
      <c r="M14" s="230"/>
      <c r="N14" s="229"/>
    </row>
    <row r="15" spans="1:14" x14ac:dyDescent="0.3">
      <c r="A15" s="223"/>
      <c r="B15" s="223"/>
      <c r="C15" s="223"/>
      <c r="D15" s="223"/>
      <c r="E15" s="223"/>
      <c r="F15" s="223"/>
      <c r="G15" s="223"/>
      <c r="H15" s="229"/>
      <c r="I15" s="229"/>
      <c r="J15" s="229"/>
      <c r="K15" s="229"/>
      <c r="L15" s="229"/>
      <c r="M15" s="230"/>
      <c r="N15" s="229"/>
    </row>
    <row r="16" spans="1:14" x14ac:dyDescent="0.3">
      <c r="A16" s="223"/>
      <c r="B16" s="223"/>
      <c r="C16" s="223"/>
      <c r="D16" s="223"/>
      <c r="E16" s="223"/>
      <c r="F16" s="223"/>
      <c r="G16" s="223"/>
      <c r="H16" s="229"/>
      <c r="I16" s="229"/>
      <c r="J16" s="229"/>
      <c r="K16" s="229"/>
      <c r="L16" s="229"/>
      <c r="M16" s="230"/>
      <c r="N16" s="229"/>
    </row>
    <row r="17" spans="1:15" x14ac:dyDescent="0.3">
      <c r="A17" s="223"/>
      <c r="B17" s="223"/>
      <c r="C17" s="223"/>
      <c r="D17" s="223"/>
      <c r="E17" s="223"/>
      <c r="F17" s="223"/>
      <c r="G17" s="223"/>
      <c r="H17" s="229"/>
      <c r="I17" s="229"/>
      <c r="J17" s="229"/>
      <c r="K17" s="229"/>
      <c r="L17" s="229"/>
      <c r="M17" s="230"/>
      <c r="N17" s="229"/>
    </row>
    <row r="18" spans="1:15" x14ac:dyDescent="0.3">
      <c r="A18" s="223"/>
      <c r="B18" s="223"/>
      <c r="C18" s="223"/>
      <c r="D18" s="223"/>
      <c r="E18" s="223"/>
      <c r="F18" s="223"/>
      <c r="G18" s="223"/>
      <c r="H18" s="229"/>
      <c r="I18" s="229"/>
      <c r="J18" s="229"/>
      <c r="K18" s="229"/>
      <c r="L18" s="229"/>
      <c r="M18" s="230"/>
      <c r="N18" s="229"/>
    </row>
    <row r="19" spans="1:15" x14ac:dyDescent="0.3">
      <c r="A19" s="223"/>
      <c r="B19" s="223"/>
      <c r="C19" s="223"/>
      <c r="D19" s="223"/>
      <c r="E19" s="223"/>
      <c r="F19" s="223"/>
      <c r="G19" s="223"/>
      <c r="H19" s="229"/>
      <c r="I19" s="229"/>
      <c r="J19" s="229"/>
      <c r="K19" s="229"/>
      <c r="L19" s="229"/>
      <c r="M19" s="230"/>
      <c r="N19" s="229"/>
    </row>
    <row r="20" spans="1:15" ht="21" x14ac:dyDescent="0.35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</row>
    <row r="21" spans="1:15" ht="31.5" thickBot="1" x14ac:dyDescent="0.6">
      <c r="A21" s="915" t="s">
        <v>362</v>
      </c>
      <c r="B21" s="916"/>
      <c r="C21" s="916"/>
      <c r="D21" s="916"/>
      <c r="E21" s="916"/>
      <c r="F21" s="916"/>
      <c r="G21" s="916"/>
      <c r="H21" s="916"/>
      <c r="I21" s="231"/>
      <c r="J21" s="231"/>
      <c r="K21" s="231"/>
      <c r="L21" s="231"/>
      <c r="M21" s="861" t="s">
        <v>18</v>
      </c>
      <c r="N21" s="861"/>
    </row>
    <row r="22" spans="1:15" ht="45" customHeight="1" x14ac:dyDescent="0.3">
      <c r="A22" s="917"/>
      <c r="B22" s="918" t="s">
        <v>0</v>
      </c>
      <c r="C22" s="919"/>
      <c r="D22" s="919"/>
      <c r="E22" s="919"/>
      <c r="F22" s="919" t="s">
        <v>2</v>
      </c>
      <c r="G22" s="924" t="s">
        <v>1</v>
      </c>
      <c r="H22" s="927" t="s">
        <v>2</v>
      </c>
      <c r="I22" s="930" t="s">
        <v>3</v>
      </c>
      <c r="J22" s="930"/>
      <c r="K22" s="930" t="s">
        <v>4</v>
      </c>
      <c r="L22" s="930"/>
      <c r="M22" s="933" t="s">
        <v>5</v>
      </c>
      <c r="N22" s="933"/>
    </row>
    <row r="23" spans="1:15" ht="20.25" customHeight="1" x14ac:dyDescent="0.3">
      <c r="A23" s="917"/>
      <c r="B23" s="920"/>
      <c r="C23" s="921"/>
      <c r="D23" s="921"/>
      <c r="E23" s="921"/>
      <c r="F23" s="921"/>
      <c r="G23" s="925"/>
      <c r="H23" s="928"/>
      <c r="I23" s="931"/>
      <c r="J23" s="931"/>
      <c r="K23" s="931"/>
      <c r="L23" s="931"/>
      <c r="M23" s="931" t="s">
        <v>6</v>
      </c>
      <c r="N23" s="934" t="s">
        <v>7</v>
      </c>
    </row>
    <row r="24" spans="1:15" ht="12.75" customHeight="1" x14ac:dyDescent="0.3">
      <c r="A24" s="917"/>
      <c r="B24" s="920"/>
      <c r="C24" s="921"/>
      <c r="D24" s="921"/>
      <c r="E24" s="921"/>
      <c r="F24" s="921"/>
      <c r="G24" s="925"/>
      <c r="H24" s="928"/>
      <c r="I24" s="931"/>
      <c r="J24" s="931"/>
      <c r="K24" s="931"/>
      <c r="L24" s="931"/>
      <c r="M24" s="931"/>
      <c r="N24" s="934"/>
    </row>
    <row r="25" spans="1:15" ht="29.25" customHeight="1" thickBot="1" x14ac:dyDescent="0.35">
      <c r="A25" s="917"/>
      <c r="B25" s="922"/>
      <c r="C25" s="923"/>
      <c r="D25" s="923"/>
      <c r="E25" s="923"/>
      <c r="F25" s="923"/>
      <c r="G25" s="926"/>
      <c r="H25" s="929"/>
      <c r="I25" s="932"/>
      <c r="J25" s="932"/>
      <c r="K25" s="932"/>
      <c r="L25" s="932"/>
      <c r="M25" s="932"/>
      <c r="N25" s="935"/>
    </row>
    <row r="26" spans="1:15" ht="24" x14ac:dyDescent="0.3">
      <c r="A26" s="853"/>
      <c r="B26" s="887" t="s">
        <v>387</v>
      </c>
      <c r="C26" s="888"/>
      <c r="D26" s="894" t="s">
        <v>277</v>
      </c>
      <c r="E26" s="895"/>
      <c r="F26" s="233">
        <v>4810099033980</v>
      </c>
      <c r="G26" s="234" t="s">
        <v>12</v>
      </c>
      <c r="H26" s="233">
        <v>4810099033980</v>
      </c>
      <c r="I26" s="872">
        <v>12</v>
      </c>
      <c r="J26" s="872"/>
      <c r="K26" s="872" t="s">
        <v>13</v>
      </c>
      <c r="L26" s="872"/>
      <c r="M26" s="248">
        <v>0.71</v>
      </c>
      <c r="N26" s="249">
        <v>0.74</v>
      </c>
      <c r="O26" s="42">
        <v>2458</v>
      </c>
    </row>
    <row r="27" spans="1:15" ht="24.75" thickBot="1" x14ac:dyDescent="0.35">
      <c r="A27" s="853"/>
      <c r="B27" s="889"/>
      <c r="C27" s="890"/>
      <c r="D27" s="896"/>
      <c r="E27" s="897"/>
      <c r="F27" s="235">
        <v>4810099033942</v>
      </c>
      <c r="G27" s="236" t="s">
        <v>14</v>
      </c>
      <c r="H27" s="235">
        <v>4810099033942</v>
      </c>
      <c r="I27" s="860">
        <v>6</v>
      </c>
      <c r="J27" s="860"/>
      <c r="K27" s="860" t="s">
        <v>13</v>
      </c>
      <c r="L27" s="860"/>
      <c r="M27" s="250">
        <v>1.07</v>
      </c>
      <c r="N27" s="251">
        <v>1.1000000000000001</v>
      </c>
      <c r="O27" s="42">
        <v>2456</v>
      </c>
    </row>
    <row r="28" spans="1:15" ht="24" x14ac:dyDescent="0.3">
      <c r="A28" s="853"/>
      <c r="B28" s="889"/>
      <c r="C28" s="890"/>
      <c r="D28" s="898" t="s">
        <v>278</v>
      </c>
      <c r="E28" s="899"/>
      <c r="F28" s="233">
        <v>4810099034048</v>
      </c>
      <c r="G28" s="234" t="s">
        <v>12</v>
      </c>
      <c r="H28" s="233">
        <v>4810099023127</v>
      </c>
      <c r="I28" s="872">
        <v>12</v>
      </c>
      <c r="J28" s="872"/>
      <c r="K28" s="872" t="s">
        <v>13</v>
      </c>
      <c r="L28" s="872"/>
      <c r="M28" s="248">
        <f>M26</f>
        <v>0.71</v>
      </c>
      <c r="N28" s="249">
        <f>N26</f>
        <v>0.74</v>
      </c>
      <c r="O28" s="42">
        <v>2459</v>
      </c>
    </row>
    <row r="29" spans="1:15" ht="24.75" thickBot="1" x14ac:dyDescent="0.35">
      <c r="A29" s="853"/>
      <c r="B29" s="891"/>
      <c r="C29" s="892"/>
      <c r="D29" s="900"/>
      <c r="E29" s="901"/>
      <c r="F29" s="237">
        <v>4810099034000</v>
      </c>
      <c r="G29" s="236" t="s">
        <v>14</v>
      </c>
      <c r="H29" s="237">
        <v>4810099023110</v>
      </c>
      <c r="I29" s="860">
        <v>6</v>
      </c>
      <c r="J29" s="860"/>
      <c r="K29" s="860" t="s">
        <v>13</v>
      </c>
      <c r="L29" s="860"/>
      <c r="M29" s="250">
        <f>M27</f>
        <v>1.07</v>
      </c>
      <c r="N29" s="251">
        <f>N27</f>
        <v>1.1000000000000001</v>
      </c>
      <c r="O29" s="42">
        <v>2457</v>
      </c>
    </row>
    <row r="30" spans="1:15" ht="30.75" x14ac:dyDescent="0.3">
      <c r="A30" s="262"/>
      <c r="B30" s="876" t="s">
        <v>279</v>
      </c>
      <c r="C30" s="877"/>
      <c r="D30" s="854" t="s">
        <v>277</v>
      </c>
      <c r="E30" s="855"/>
      <c r="F30" s="233">
        <v>4810099035533</v>
      </c>
      <c r="G30" s="234" t="s">
        <v>8</v>
      </c>
      <c r="H30" s="233">
        <v>4810099022007</v>
      </c>
      <c r="I30" s="858">
        <v>12</v>
      </c>
      <c r="J30" s="859"/>
      <c r="K30" s="858" t="s">
        <v>9</v>
      </c>
      <c r="L30" s="859"/>
      <c r="M30" s="248">
        <f>M27</f>
        <v>1.07</v>
      </c>
      <c r="N30" s="249">
        <f>N27</f>
        <v>1.1000000000000001</v>
      </c>
      <c r="O30" s="43"/>
    </row>
    <row r="31" spans="1:15" ht="31.5" thickBot="1" x14ac:dyDescent="0.35">
      <c r="A31" s="262"/>
      <c r="B31" s="885"/>
      <c r="C31" s="886"/>
      <c r="D31" s="856"/>
      <c r="E31" s="857"/>
      <c r="F31" s="237">
        <v>4810099035502</v>
      </c>
      <c r="G31" s="236" t="s">
        <v>10</v>
      </c>
      <c r="H31" s="237">
        <v>4810099021994</v>
      </c>
      <c r="I31" s="860">
        <v>9</v>
      </c>
      <c r="J31" s="860"/>
      <c r="K31" s="860" t="s">
        <v>9</v>
      </c>
      <c r="L31" s="860"/>
      <c r="M31" s="250">
        <f>M28</f>
        <v>0.71</v>
      </c>
      <c r="N31" s="251">
        <f>N28</f>
        <v>0.74</v>
      </c>
      <c r="O31" s="43"/>
    </row>
    <row r="32" spans="1:15" ht="24" customHeight="1" x14ac:dyDescent="0.3">
      <c r="A32" s="884"/>
      <c r="B32" s="885"/>
      <c r="C32" s="886"/>
      <c r="D32" s="854" t="s">
        <v>278</v>
      </c>
      <c r="E32" s="855"/>
      <c r="F32" s="233">
        <v>4810099035441</v>
      </c>
      <c r="G32" s="234" t="s">
        <v>8</v>
      </c>
      <c r="H32" s="233">
        <v>4810099022038</v>
      </c>
      <c r="I32" s="872">
        <v>12</v>
      </c>
      <c r="J32" s="872"/>
      <c r="K32" s="872" t="s">
        <v>9</v>
      </c>
      <c r="L32" s="872"/>
      <c r="M32" s="248">
        <v>0.59</v>
      </c>
      <c r="N32" s="249">
        <v>0.61</v>
      </c>
      <c r="O32" s="42">
        <v>2816</v>
      </c>
    </row>
    <row r="33" spans="1:15" ht="24" x14ac:dyDescent="0.3">
      <c r="A33" s="884"/>
      <c r="B33" s="885"/>
      <c r="C33" s="886"/>
      <c r="D33" s="903"/>
      <c r="E33" s="904"/>
      <c r="F33" s="238">
        <v>4810099035410</v>
      </c>
      <c r="G33" s="239" t="s">
        <v>10</v>
      </c>
      <c r="H33" s="238">
        <v>4810099022021</v>
      </c>
      <c r="I33" s="874">
        <v>9</v>
      </c>
      <c r="J33" s="874"/>
      <c r="K33" s="874" t="s">
        <v>9</v>
      </c>
      <c r="L33" s="874"/>
      <c r="M33" s="252">
        <v>0.78</v>
      </c>
      <c r="N33" s="253">
        <v>0.8</v>
      </c>
      <c r="O33" s="43">
        <v>2818</v>
      </c>
    </row>
    <row r="34" spans="1:15" ht="24.75" thickBot="1" x14ac:dyDescent="0.35">
      <c r="A34" s="884"/>
      <c r="B34" s="878"/>
      <c r="C34" s="879"/>
      <c r="D34" s="856"/>
      <c r="E34" s="857"/>
      <c r="F34" s="237">
        <v>4810099035458</v>
      </c>
      <c r="G34" s="236" t="s">
        <v>11</v>
      </c>
      <c r="H34" s="237">
        <v>4810099005222</v>
      </c>
      <c r="I34" s="860">
        <v>1</v>
      </c>
      <c r="J34" s="860"/>
      <c r="K34" s="860" t="s">
        <v>9</v>
      </c>
      <c r="L34" s="860"/>
      <c r="M34" s="250">
        <v>1.88</v>
      </c>
      <c r="N34" s="251">
        <v>1.93</v>
      </c>
      <c r="O34" s="43">
        <v>2819</v>
      </c>
    </row>
    <row r="35" spans="1:15" ht="39" customHeight="1" x14ac:dyDescent="0.3">
      <c r="A35" s="853"/>
      <c r="B35" s="876" t="s">
        <v>388</v>
      </c>
      <c r="C35" s="877"/>
      <c r="D35" s="880" t="s">
        <v>278</v>
      </c>
      <c r="E35" s="881"/>
      <c r="F35" s="240">
        <v>4810099035465</v>
      </c>
      <c r="G35" s="241" t="s">
        <v>17</v>
      </c>
      <c r="H35" s="240">
        <v>4810099022618</v>
      </c>
      <c r="I35" s="871">
        <v>1</v>
      </c>
      <c r="J35" s="871"/>
      <c r="K35" s="871" t="s">
        <v>9</v>
      </c>
      <c r="L35" s="871"/>
      <c r="M35" s="254">
        <v>3.53</v>
      </c>
      <c r="N35" s="255">
        <v>3.63</v>
      </c>
      <c r="O35" s="42">
        <v>2820</v>
      </c>
    </row>
    <row r="36" spans="1:15" ht="34.5" customHeight="1" thickBot="1" x14ac:dyDescent="0.5">
      <c r="A36" s="853"/>
      <c r="B36" s="878"/>
      <c r="C36" s="879"/>
      <c r="D36" s="882"/>
      <c r="E36" s="883"/>
      <c r="F36" s="242">
        <v>4810099035472</v>
      </c>
      <c r="G36" s="243" t="s">
        <v>15</v>
      </c>
      <c r="H36" s="242">
        <v>4810099005239</v>
      </c>
      <c r="I36" s="902">
        <v>1</v>
      </c>
      <c r="J36" s="902"/>
      <c r="K36" s="902" t="s">
        <v>16</v>
      </c>
      <c r="L36" s="902"/>
      <c r="M36" s="256">
        <v>6</v>
      </c>
      <c r="N36" s="257">
        <v>6.18</v>
      </c>
      <c r="O36" s="42">
        <v>2821</v>
      </c>
    </row>
    <row r="37" spans="1:15" ht="24" x14ac:dyDescent="0.3">
      <c r="A37" s="853"/>
      <c r="B37" s="862" t="s">
        <v>382</v>
      </c>
      <c r="C37" s="863"/>
      <c r="D37" s="868" t="s">
        <v>278</v>
      </c>
      <c r="E37" s="868"/>
      <c r="F37" s="240">
        <v>4810099035601</v>
      </c>
      <c r="G37" s="241" t="s">
        <v>11</v>
      </c>
      <c r="H37" s="240"/>
      <c r="I37" s="871">
        <v>1</v>
      </c>
      <c r="J37" s="871"/>
      <c r="K37" s="872" t="s">
        <v>9</v>
      </c>
      <c r="L37" s="872"/>
      <c r="M37" s="254">
        <v>2.23</v>
      </c>
      <c r="N37" s="255">
        <v>2.2999999999999998</v>
      </c>
      <c r="O37" s="42">
        <v>4760</v>
      </c>
    </row>
    <row r="38" spans="1:15" ht="24" x14ac:dyDescent="0.3">
      <c r="A38" s="853"/>
      <c r="B38" s="864"/>
      <c r="C38" s="865"/>
      <c r="D38" s="869"/>
      <c r="E38" s="869"/>
      <c r="F38" s="244">
        <v>4810099035618</v>
      </c>
      <c r="G38" s="245" t="s">
        <v>17</v>
      </c>
      <c r="H38" s="244"/>
      <c r="I38" s="873">
        <v>1</v>
      </c>
      <c r="J38" s="873"/>
      <c r="K38" s="874" t="s">
        <v>9</v>
      </c>
      <c r="L38" s="874"/>
      <c r="M38" s="258">
        <v>4.03</v>
      </c>
      <c r="N38" s="259">
        <v>4.1500000000000004</v>
      </c>
      <c r="O38" s="43">
        <v>4759</v>
      </c>
    </row>
    <row r="39" spans="1:15" ht="24.75" thickBot="1" x14ac:dyDescent="0.35">
      <c r="A39" s="853"/>
      <c r="B39" s="866"/>
      <c r="C39" s="867"/>
      <c r="D39" s="870"/>
      <c r="E39" s="870"/>
      <c r="F39" s="246">
        <v>4810099035625</v>
      </c>
      <c r="G39" s="247" t="s">
        <v>15</v>
      </c>
      <c r="H39" s="246"/>
      <c r="I39" s="875">
        <v>1</v>
      </c>
      <c r="J39" s="875"/>
      <c r="K39" s="860" t="s">
        <v>9</v>
      </c>
      <c r="L39" s="860"/>
      <c r="M39" s="260">
        <v>6.41</v>
      </c>
      <c r="N39" s="261">
        <v>6.6</v>
      </c>
      <c r="O39" s="43">
        <v>4758</v>
      </c>
    </row>
    <row r="40" spans="1:15" x14ac:dyDescent="0.3">
      <c r="A40" s="13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</row>
    <row r="41" spans="1:15" ht="54" customHeight="1" x14ac:dyDescent="0.4">
      <c r="B41" s="893" t="s">
        <v>383</v>
      </c>
      <c r="C41" s="893"/>
      <c r="D41" s="893"/>
      <c r="E41" s="893"/>
      <c r="F41" s="893"/>
      <c r="G41" s="893"/>
      <c r="H41" s="893"/>
      <c r="I41" s="893"/>
      <c r="J41" s="893"/>
      <c r="K41" s="893"/>
      <c r="L41" s="893"/>
      <c r="M41" s="893"/>
      <c r="N41" s="893"/>
    </row>
    <row r="55" spans="5:8" x14ac:dyDescent="0.3">
      <c r="E55" t="s">
        <v>19</v>
      </c>
    </row>
    <row r="56" spans="5:8" x14ac:dyDescent="0.3">
      <c r="E56" t="s">
        <v>19</v>
      </c>
      <c r="G56" s="8" t="s">
        <v>19</v>
      </c>
      <c r="H56" t="s">
        <v>19</v>
      </c>
    </row>
    <row r="57" spans="5:8" x14ac:dyDescent="0.3">
      <c r="E57" t="s">
        <v>19</v>
      </c>
    </row>
  </sheetData>
  <mergeCells count="66">
    <mergeCell ref="I22:J25"/>
    <mergeCell ref="F22:F25"/>
    <mergeCell ref="M22:N22"/>
    <mergeCell ref="K22:L25"/>
    <mergeCell ref="M23:M25"/>
    <mergeCell ref="N23:N25"/>
    <mergeCell ref="A21:H21"/>
    <mergeCell ref="A22:A25"/>
    <mergeCell ref="B22:E25"/>
    <mergeCell ref="G22:G25"/>
    <mergeCell ref="H22:H25"/>
    <mergeCell ref="K6:N6"/>
    <mergeCell ref="H7:N7"/>
    <mergeCell ref="H8:N8"/>
    <mergeCell ref="H10:N10"/>
    <mergeCell ref="M11:N11"/>
    <mergeCell ref="G9:N9"/>
    <mergeCell ref="H1:N1"/>
    <mergeCell ref="H2:N2"/>
    <mergeCell ref="H3:N3"/>
    <mergeCell ref="J4:N4"/>
    <mergeCell ref="K5:N5"/>
    <mergeCell ref="I27:J27"/>
    <mergeCell ref="I33:J33"/>
    <mergeCell ref="I32:J32"/>
    <mergeCell ref="I34:J34"/>
    <mergeCell ref="D32:E34"/>
    <mergeCell ref="B41:N41"/>
    <mergeCell ref="I26:J26"/>
    <mergeCell ref="K26:L26"/>
    <mergeCell ref="D26:E27"/>
    <mergeCell ref="K27:L27"/>
    <mergeCell ref="I28:J28"/>
    <mergeCell ref="K28:L28"/>
    <mergeCell ref="D28:E29"/>
    <mergeCell ref="K29:L29"/>
    <mergeCell ref="I29:J29"/>
    <mergeCell ref="K32:L32"/>
    <mergeCell ref="K33:L33"/>
    <mergeCell ref="I36:J36"/>
    <mergeCell ref="K36:L36"/>
    <mergeCell ref="I35:J35"/>
    <mergeCell ref="K35:L35"/>
    <mergeCell ref="M21:N21"/>
    <mergeCell ref="A37:A39"/>
    <mergeCell ref="B37:C39"/>
    <mergeCell ref="D37:E39"/>
    <mergeCell ref="I37:J37"/>
    <mergeCell ref="K37:L37"/>
    <mergeCell ref="I38:J38"/>
    <mergeCell ref="K38:L38"/>
    <mergeCell ref="I39:J39"/>
    <mergeCell ref="K39:L39"/>
    <mergeCell ref="B35:C36"/>
    <mergeCell ref="D35:E36"/>
    <mergeCell ref="A32:A34"/>
    <mergeCell ref="B30:C34"/>
    <mergeCell ref="A26:A29"/>
    <mergeCell ref="B26:C29"/>
    <mergeCell ref="A35:A36"/>
    <mergeCell ref="D30:E31"/>
    <mergeCell ref="I30:J30"/>
    <mergeCell ref="K30:L30"/>
    <mergeCell ref="I31:J31"/>
    <mergeCell ref="K31:L31"/>
    <mergeCell ref="K34:L34"/>
  </mergeCells>
  <pageMargins left="0.7" right="0.39027800000000001" top="0.75" bottom="0.75" header="0.3" footer="0.3"/>
  <pageSetup paperSize="9" scale="46" orientation="portrait" r:id="rId1"/>
  <colBreaks count="1" manualBreakCount="1">
    <brk id="14" man="1"/>
  </colBreaks>
  <drawing r:id="rId2"/>
  <extLst>
    <ext uri="smNativeData">
      <pm:sheetPrefs xmlns:pm="smNativeData" day="1583994302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WVN89"/>
  <sheetViews>
    <sheetView view="pageBreakPreview" zoomScale="55" zoomScaleNormal="55" zoomScaleSheetLayoutView="55" workbookViewId="0">
      <selection activeCell="C58" sqref="C58"/>
    </sheetView>
  </sheetViews>
  <sheetFormatPr defaultRowHeight="20.25" x14ac:dyDescent="0.3"/>
  <cols>
    <col min="1" max="1" width="3.140625" customWidth="1"/>
    <col min="2" max="2" width="37.42578125" customWidth="1"/>
    <col min="3" max="3" width="153.5703125" customWidth="1"/>
    <col min="4" max="4" width="36.140625" customWidth="1"/>
    <col min="5" max="5" width="10.85546875" customWidth="1"/>
    <col min="6" max="6" width="9.85546875" customWidth="1"/>
    <col min="7" max="7" width="11.85546875" bestFit="1" customWidth="1"/>
    <col min="8" max="8" width="15" bestFit="1" customWidth="1"/>
    <col min="9" max="9" width="13" customWidth="1"/>
    <col min="10" max="10" width="9.7109375" style="1" bestFit="1" customWidth="1"/>
    <col min="11" max="11" width="10.85546875" style="7" bestFit="1" customWidth="1"/>
    <col min="254" max="254" width="3.140625" customWidth="1"/>
    <col min="255" max="255" width="37.42578125" customWidth="1"/>
    <col min="256" max="256" width="99.42578125" customWidth="1"/>
    <col min="257" max="257" width="7" customWidth="1"/>
    <col min="258" max="258" width="9.85546875" customWidth="1"/>
    <col min="259" max="259" width="9" customWidth="1"/>
    <col min="260" max="260" width="13" customWidth="1"/>
    <col min="261" max="261" width="16" customWidth="1"/>
    <col min="262" max="262" width="8.7109375" hidden="1"/>
    <col min="263" max="263" width="25.42578125" customWidth="1"/>
    <col min="510" max="510" width="3.140625" customWidth="1"/>
    <col min="511" max="511" width="37.42578125" customWidth="1"/>
    <col min="512" max="512" width="99.42578125" customWidth="1"/>
    <col min="513" max="513" width="7" customWidth="1"/>
    <col min="514" max="514" width="9.85546875" customWidth="1"/>
    <col min="515" max="515" width="9" customWidth="1"/>
    <col min="516" max="516" width="13" customWidth="1"/>
    <col min="517" max="517" width="16" customWidth="1"/>
    <col min="518" max="518" width="8.7109375" hidden="1"/>
    <col min="519" max="519" width="25.42578125" customWidth="1"/>
    <col min="766" max="766" width="3.140625" customWidth="1"/>
    <col min="767" max="767" width="37.42578125" customWidth="1"/>
    <col min="768" max="768" width="99.42578125" customWidth="1"/>
    <col min="769" max="769" width="7" customWidth="1"/>
    <col min="770" max="770" width="9.85546875" customWidth="1"/>
    <col min="771" max="771" width="9" customWidth="1"/>
    <col min="772" max="772" width="13" customWidth="1"/>
    <col min="773" max="773" width="16" customWidth="1"/>
    <col min="774" max="774" width="8.7109375" hidden="1"/>
    <col min="775" max="775" width="25.42578125" customWidth="1"/>
    <col min="1022" max="1022" width="3.140625" customWidth="1"/>
    <col min="1023" max="1023" width="37.42578125" customWidth="1"/>
    <col min="1024" max="1024" width="99.42578125" customWidth="1"/>
    <col min="1025" max="1025" width="7" customWidth="1"/>
    <col min="1026" max="1026" width="9.85546875" customWidth="1"/>
    <col min="1027" max="1027" width="9" customWidth="1"/>
    <col min="1028" max="1028" width="13" customWidth="1"/>
    <col min="1029" max="1029" width="16" customWidth="1"/>
    <col min="1030" max="1030" width="8.7109375" hidden="1"/>
    <col min="1031" max="1031" width="25.42578125" customWidth="1"/>
    <col min="1278" max="1278" width="3.140625" customWidth="1"/>
    <col min="1279" max="1279" width="37.42578125" customWidth="1"/>
    <col min="1280" max="1280" width="99.42578125" customWidth="1"/>
    <col min="1281" max="1281" width="7" customWidth="1"/>
    <col min="1282" max="1282" width="9.85546875" customWidth="1"/>
    <col min="1283" max="1283" width="9" customWidth="1"/>
    <col min="1284" max="1284" width="13" customWidth="1"/>
    <col min="1285" max="1285" width="16" customWidth="1"/>
    <col min="1286" max="1286" width="8.7109375" hidden="1"/>
    <col min="1287" max="1287" width="25.42578125" customWidth="1"/>
    <col min="1534" max="1534" width="3.140625" customWidth="1"/>
    <col min="1535" max="1535" width="37.42578125" customWidth="1"/>
    <col min="1536" max="1536" width="99.42578125" customWidth="1"/>
    <col min="1537" max="1537" width="7" customWidth="1"/>
    <col min="1538" max="1538" width="9.85546875" customWidth="1"/>
    <col min="1539" max="1539" width="9" customWidth="1"/>
    <col min="1540" max="1540" width="13" customWidth="1"/>
    <col min="1541" max="1541" width="16" customWidth="1"/>
    <col min="1542" max="1542" width="8.7109375" hidden="1"/>
    <col min="1543" max="1543" width="25.42578125" customWidth="1"/>
    <col min="1790" max="1790" width="3.140625" customWidth="1"/>
    <col min="1791" max="1791" width="37.42578125" customWidth="1"/>
    <col min="1792" max="1792" width="99.42578125" customWidth="1"/>
    <col min="1793" max="1793" width="7" customWidth="1"/>
    <col min="1794" max="1794" width="9.85546875" customWidth="1"/>
    <col min="1795" max="1795" width="9" customWidth="1"/>
    <col min="1796" max="1796" width="13" customWidth="1"/>
    <col min="1797" max="1797" width="16" customWidth="1"/>
    <col min="1798" max="1798" width="8.7109375" hidden="1"/>
    <col min="1799" max="1799" width="25.42578125" customWidth="1"/>
    <col min="2046" max="2046" width="3.140625" customWidth="1"/>
    <col min="2047" max="2047" width="37.42578125" customWidth="1"/>
    <col min="2048" max="2048" width="99.42578125" customWidth="1"/>
    <col min="2049" max="2049" width="7" customWidth="1"/>
    <col min="2050" max="2050" width="9.85546875" customWidth="1"/>
    <col min="2051" max="2051" width="9" customWidth="1"/>
    <col min="2052" max="2052" width="13" customWidth="1"/>
    <col min="2053" max="2053" width="16" customWidth="1"/>
    <col min="2054" max="2054" width="8.7109375" hidden="1"/>
    <col min="2055" max="2055" width="25.42578125" customWidth="1"/>
    <col min="2302" max="2302" width="3.140625" customWidth="1"/>
    <col min="2303" max="2303" width="37.42578125" customWidth="1"/>
    <col min="2304" max="2304" width="99.42578125" customWidth="1"/>
    <col min="2305" max="2305" width="7" customWidth="1"/>
    <col min="2306" max="2306" width="9.85546875" customWidth="1"/>
    <col min="2307" max="2307" width="9" customWidth="1"/>
    <col min="2308" max="2308" width="13" customWidth="1"/>
    <col min="2309" max="2309" width="16" customWidth="1"/>
    <col min="2310" max="2310" width="8.7109375" hidden="1"/>
    <col min="2311" max="2311" width="25.42578125" customWidth="1"/>
    <col min="2558" max="2558" width="3.140625" customWidth="1"/>
    <col min="2559" max="2559" width="37.42578125" customWidth="1"/>
    <col min="2560" max="2560" width="99.42578125" customWidth="1"/>
    <col min="2561" max="2561" width="7" customWidth="1"/>
    <col min="2562" max="2562" width="9.85546875" customWidth="1"/>
    <col min="2563" max="2563" width="9" customWidth="1"/>
    <col min="2564" max="2564" width="13" customWidth="1"/>
    <col min="2565" max="2565" width="16" customWidth="1"/>
    <col min="2566" max="2566" width="8.7109375" hidden="1"/>
    <col min="2567" max="2567" width="25.42578125" customWidth="1"/>
    <col min="2814" max="2814" width="3.140625" customWidth="1"/>
    <col min="2815" max="2815" width="37.42578125" customWidth="1"/>
    <col min="2816" max="2816" width="99.42578125" customWidth="1"/>
    <col min="2817" max="2817" width="7" customWidth="1"/>
    <col min="2818" max="2818" width="9.85546875" customWidth="1"/>
    <col min="2819" max="2819" width="9" customWidth="1"/>
    <col min="2820" max="2820" width="13" customWidth="1"/>
    <col min="2821" max="2821" width="16" customWidth="1"/>
    <col min="2822" max="2822" width="8.7109375" hidden="1"/>
    <col min="2823" max="2823" width="25.42578125" customWidth="1"/>
    <col min="3070" max="3070" width="3.140625" customWidth="1"/>
    <col min="3071" max="3071" width="37.42578125" customWidth="1"/>
    <col min="3072" max="3072" width="99.42578125" customWidth="1"/>
    <col min="3073" max="3073" width="7" customWidth="1"/>
    <col min="3074" max="3074" width="9.85546875" customWidth="1"/>
    <col min="3075" max="3075" width="9" customWidth="1"/>
    <col min="3076" max="3076" width="13" customWidth="1"/>
    <col min="3077" max="3077" width="16" customWidth="1"/>
    <col min="3078" max="3078" width="8.7109375" hidden="1"/>
    <col min="3079" max="3079" width="25.42578125" customWidth="1"/>
    <col min="3326" max="3326" width="3.140625" customWidth="1"/>
    <col min="3327" max="3327" width="37.42578125" customWidth="1"/>
    <col min="3328" max="3328" width="99.42578125" customWidth="1"/>
    <col min="3329" max="3329" width="7" customWidth="1"/>
    <col min="3330" max="3330" width="9.85546875" customWidth="1"/>
    <col min="3331" max="3331" width="9" customWidth="1"/>
    <col min="3332" max="3332" width="13" customWidth="1"/>
    <col min="3333" max="3333" width="16" customWidth="1"/>
    <col min="3334" max="3334" width="8.7109375" hidden="1"/>
    <col min="3335" max="3335" width="25.42578125" customWidth="1"/>
    <col min="3582" max="3582" width="3.140625" customWidth="1"/>
    <col min="3583" max="3583" width="37.42578125" customWidth="1"/>
    <col min="3584" max="3584" width="99.42578125" customWidth="1"/>
    <col min="3585" max="3585" width="7" customWidth="1"/>
    <col min="3586" max="3586" width="9.85546875" customWidth="1"/>
    <col min="3587" max="3587" width="9" customWidth="1"/>
    <col min="3588" max="3588" width="13" customWidth="1"/>
    <col min="3589" max="3589" width="16" customWidth="1"/>
    <col min="3590" max="3590" width="8.7109375" hidden="1"/>
    <col min="3591" max="3591" width="25.42578125" customWidth="1"/>
    <col min="3838" max="3838" width="3.140625" customWidth="1"/>
    <col min="3839" max="3839" width="37.42578125" customWidth="1"/>
    <col min="3840" max="3840" width="99.42578125" customWidth="1"/>
    <col min="3841" max="3841" width="7" customWidth="1"/>
    <col min="3842" max="3842" width="9.85546875" customWidth="1"/>
    <col min="3843" max="3843" width="9" customWidth="1"/>
    <col min="3844" max="3844" width="13" customWidth="1"/>
    <col min="3845" max="3845" width="16" customWidth="1"/>
    <col min="3846" max="3846" width="8.7109375" hidden="1"/>
    <col min="3847" max="3847" width="25.42578125" customWidth="1"/>
    <col min="4094" max="4094" width="3.140625" customWidth="1"/>
    <col min="4095" max="4095" width="37.42578125" customWidth="1"/>
    <col min="4096" max="4096" width="99.42578125" customWidth="1"/>
    <col min="4097" max="4097" width="7" customWidth="1"/>
    <col min="4098" max="4098" width="9.85546875" customWidth="1"/>
    <col min="4099" max="4099" width="9" customWidth="1"/>
    <col min="4100" max="4100" width="13" customWidth="1"/>
    <col min="4101" max="4101" width="16" customWidth="1"/>
    <col min="4102" max="4102" width="8.7109375" hidden="1"/>
    <col min="4103" max="4103" width="25.42578125" customWidth="1"/>
    <col min="4350" max="4350" width="3.140625" customWidth="1"/>
    <col min="4351" max="4351" width="37.42578125" customWidth="1"/>
    <col min="4352" max="4352" width="99.42578125" customWidth="1"/>
    <col min="4353" max="4353" width="7" customWidth="1"/>
    <col min="4354" max="4354" width="9.85546875" customWidth="1"/>
    <col min="4355" max="4355" width="9" customWidth="1"/>
    <col min="4356" max="4356" width="13" customWidth="1"/>
    <col min="4357" max="4357" width="16" customWidth="1"/>
    <col min="4358" max="4358" width="8.7109375" hidden="1"/>
    <col min="4359" max="4359" width="25.42578125" customWidth="1"/>
    <col min="4606" max="4606" width="3.140625" customWidth="1"/>
    <col min="4607" max="4607" width="37.42578125" customWidth="1"/>
    <col min="4608" max="4608" width="99.42578125" customWidth="1"/>
    <col min="4609" max="4609" width="7" customWidth="1"/>
    <col min="4610" max="4610" width="9.85546875" customWidth="1"/>
    <col min="4611" max="4611" width="9" customWidth="1"/>
    <col min="4612" max="4612" width="13" customWidth="1"/>
    <col min="4613" max="4613" width="16" customWidth="1"/>
    <col min="4614" max="4614" width="8.7109375" hidden="1"/>
    <col min="4615" max="4615" width="25.42578125" customWidth="1"/>
    <col min="4862" max="4862" width="3.140625" customWidth="1"/>
    <col min="4863" max="4863" width="37.42578125" customWidth="1"/>
    <col min="4864" max="4864" width="99.42578125" customWidth="1"/>
    <col min="4865" max="4865" width="7" customWidth="1"/>
    <col min="4866" max="4866" width="9.85546875" customWidth="1"/>
    <col min="4867" max="4867" width="9" customWidth="1"/>
    <col min="4868" max="4868" width="13" customWidth="1"/>
    <col min="4869" max="4869" width="16" customWidth="1"/>
    <col min="4870" max="4870" width="8.7109375" hidden="1"/>
    <col min="4871" max="4871" width="25.42578125" customWidth="1"/>
    <col min="5118" max="5118" width="3.140625" customWidth="1"/>
    <col min="5119" max="5119" width="37.42578125" customWidth="1"/>
    <col min="5120" max="5120" width="99.42578125" customWidth="1"/>
    <col min="5121" max="5121" width="7" customWidth="1"/>
    <col min="5122" max="5122" width="9.85546875" customWidth="1"/>
    <col min="5123" max="5123" width="9" customWidth="1"/>
    <col min="5124" max="5124" width="13" customWidth="1"/>
    <col min="5125" max="5125" width="16" customWidth="1"/>
    <col min="5126" max="5126" width="8.7109375" hidden="1"/>
    <col min="5127" max="5127" width="25.42578125" customWidth="1"/>
    <col min="5374" max="5374" width="3.140625" customWidth="1"/>
    <col min="5375" max="5375" width="37.42578125" customWidth="1"/>
    <col min="5376" max="5376" width="99.42578125" customWidth="1"/>
    <col min="5377" max="5377" width="7" customWidth="1"/>
    <col min="5378" max="5378" width="9.85546875" customWidth="1"/>
    <col min="5379" max="5379" width="9" customWidth="1"/>
    <col min="5380" max="5380" width="13" customWidth="1"/>
    <col min="5381" max="5381" width="16" customWidth="1"/>
    <col min="5382" max="5382" width="8.7109375" hidden="1"/>
    <col min="5383" max="5383" width="25.42578125" customWidth="1"/>
    <col min="5630" max="5630" width="3.140625" customWidth="1"/>
    <col min="5631" max="5631" width="37.42578125" customWidth="1"/>
    <col min="5632" max="5632" width="99.42578125" customWidth="1"/>
    <col min="5633" max="5633" width="7" customWidth="1"/>
    <col min="5634" max="5634" width="9.85546875" customWidth="1"/>
    <col min="5635" max="5635" width="9" customWidth="1"/>
    <col min="5636" max="5636" width="13" customWidth="1"/>
    <col min="5637" max="5637" width="16" customWidth="1"/>
    <col min="5638" max="5638" width="8.7109375" hidden="1"/>
    <col min="5639" max="5639" width="25.42578125" customWidth="1"/>
    <col min="5886" max="5886" width="3.140625" customWidth="1"/>
    <col min="5887" max="5887" width="37.42578125" customWidth="1"/>
    <col min="5888" max="5888" width="99.42578125" customWidth="1"/>
    <col min="5889" max="5889" width="7" customWidth="1"/>
    <col min="5890" max="5890" width="9.85546875" customWidth="1"/>
    <col min="5891" max="5891" width="9" customWidth="1"/>
    <col min="5892" max="5892" width="13" customWidth="1"/>
    <col min="5893" max="5893" width="16" customWidth="1"/>
    <col min="5894" max="5894" width="8.7109375" hidden="1"/>
    <col min="5895" max="5895" width="25.42578125" customWidth="1"/>
    <col min="6142" max="6142" width="3.140625" customWidth="1"/>
    <col min="6143" max="6143" width="37.42578125" customWidth="1"/>
    <col min="6144" max="6144" width="99.42578125" customWidth="1"/>
    <col min="6145" max="6145" width="7" customWidth="1"/>
    <col min="6146" max="6146" width="9.85546875" customWidth="1"/>
    <col min="6147" max="6147" width="9" customWidth="1"/>
    <col min="6148" max="6148" width="13" customWidth="1"/>
    <col min="6149" max="6149" width="16" customWidth="1"/>
    <col min="6150" max="6150" width="8.7109375" hidden="1"/>
    <col min="6151" max="6151" width="25.42578125" customWidth="1"/>
    <col min="6398" max="6398" width="3.140625" customWidth="1"/>
    <col min="6399" max="6399" width="37.42578125" customWidth="1"/>
    <col min="6400" max="6400" width="99.42578125" customWidth="1"/>
    <col min="6401" max="6401" width="7" customWidth="1"/>
    <col min="6402" max="6402" width="9.85546875" customWidth="1"/>
    <col min="6403" max="6403" width="9" customWidth="1"/>
    <col min="6404" max="6404" width="13" customWidth="1"/>
    <col min="6405" max="6405" width="16" customWidth="1"/>
    <col min="6406" max="6406" width="8.7109375" hidden="1"/>
    <col min="6407" max="6407" width="25.42578125" customWidth="1"/>
    <col min="6654" max="6654" width="3.140625" customWidth="1"/>
    <col min="6655" max="6655" width="37.42578125" customWidth="1"/>
    <col min="6656" max="6656" width="99.42578125" customWidth="1"/>
    <col min="6657" max="6657" width="7" customWidth="1"/>
    <col min="6658" max="6658" width="9.85546875" customWidth="1"/>
    <col min="6659" max="6659" width="9" customWidth="1"/>
    <col min="6660" max="6660" width="13" customWidth="1"/>
    <col min="6661" max="6661" width="16" customWidth="1"/>
    <col min="6662" max="6662" width="8.7109375" hidden="1"/>
    <col min="6663" max="6663" width="25.42578125" customWidth="1"/>
    <col min="6910" max="6910" width="3.140625" customWidth="1"/>
    <col min="6911" max="6911" width="37.42578125" customWidth="1"/>
    <col min="6912" max="6912" width="99.42578125" customWidth="1"/>
    <col min="6913" max="6913" width="7" customWidth="1"/>
    <col min="6914" max="6914" width="9.85546875" customWidth="1"/>
    <col min="6915" max="6915" width="9" customWidth="1"/>
    <col min="6916" max="6916" width="13" customWidth="1"/>
    <col min="6917" max="6917" width="16" customWidth="1"/>
    <col min="6918" max="6918" width="8.7109375" hidden="1"/>
    <col min="6919" max="6919" width="25.42578125" customWidth="1"/>
    <col min="7166" max="7166" width="3.140625" customWidth="1"/>
    <col min="7167" max="7167" width="37.42578125" customWidth="1"/>
    <col min="7168" max="7168" width="99.42578125" customWidth="1"/>
    <col min="7169" max="7169" width="7" customWidth="1"/>
    <col min="7170" max="7170" width="9.85546875" customWidth="1"/>
    <col min="7171" max="7171" width="9" customWidth="1"/>
    <col min="7172" max="7172" width="13" customWidth="1"/>
    <col min="7173" max="7173" width="16" customWidth="1"/>
    <col min="7174" max="7174" width="8.7109375" hidden="1"/>
    <col min="7175" max="7175" width="25.42578125" customWidth="1"/>
    <col min="7422" max="7422" width="3.140625" customWidth="1"/>
    <col min="7423" max="7423" width="37.42578125" customWidth="1"/>
    <col min="7424" max="7424" width="99.42578125" customWidth="1"/>
    <col min="7425" max="7425" width="7" customWidth="1"/>
    <col min="7426" max="7426" width="9.85546875" customWidth="1"/>
    <col min="7427" max="7427" width="9" customWidth="1"/>
    <col min="7428" max="7428" width="13" customWidth="1"/>
    <col min="7429" max="7429" width="16" customWidth="1"/>
    <col min="7430" max="7430" width="8.7109375" hidden="1"/>
    <col min="7431" max="7431" width="25.42578125" customWidth="1"/>
    <col min="7678" max="7678" width="3.140625" customWidth="1"/>
    <col min="7679" max="7679" width="37.42578125" customWidth="1"/>
    <col min="7680" max="7680" width="99.42578125" customWidth="1"/>
    <col min="7681" max="7681" width="7" customWidth="1"/>
    <col min="7682" max="7682" width="9.85546875" customWidth="1"/>
    <col min="7683" max="7683" width="9" customWidth="1"/>
    <col min="7684" max="7684" width="13" customWidth="1"/>
    <col min="7685" max="7685" width="16" customWidth="1"/>
    <col min="7686" max="7686" width="8.7109375" hidden="1"/>
    <col min="7687" max="7687" width="25.42578125" customWidth="1"/>
    <col min="7934" max="7934" width="3.140625" customWidth="1"/>
    <col min="7935" max="7935" width="37.42578125" customWidth="1"/>
    <col min="7936" max="7936" width="99.42578125" customWidth="1"/>
    <col min="7937" max="7937" width="7" customWidth="1"/>
    <col min="7938" max="7938" width="9.85546875" customWidth="1"/>
    <col min="7939" max="7939" width="9" customWidth="1"/>
    <col min="7940" max="7940" width="13" customWidth="1"/>
    <col min="7941" max="7941" width="16" customWidth="1"/>
    <col min="7942" max="7942" width="8.7109375" hidden="1"/>
    <col min="7943" max="7943" width="25.42578125" customWidth="1"/>
    <col min="8190" max="8190" width="3.140625" customWidth="1"/>
    <col min="8191" max="8191" width="37.42578125" customWidth="1"/>
    <col min="8192" max="8192" width="99.42578125" customWidth="1"/>
    <col min="8193" max="8193" width="7" customWidth="1"/>
    <col min="8194" max="8194" width="9.85546875" customWidth="1"/>
    <col min="8195" max="8195" width="9" customWidth="1"/>
    <col min="8196" max="8196" width="13" customWidth="1"/>
    <col min="8197" max="8197" width="16" customWidth="1"/>
    <col min="8198" max="8198" width="8.7109375" hidden="1"/>
    <col min="8199" max="8199" width="25.42578125" customWidth="1"/>
    <col min="8446" max="8446" width="3.140625" customWidth="1"/>
    <col min="8447" max="8447" width="37.42578125" customWidth="1"/>
    <col min="8448" max="8448" width="99.42578125" customWidth="1"/>
    <col min="8449" max="8449" width="7" customWidth="1"/>
    <col min="8450" max="8450" width="9.85546875" customWidth="1"/>
    <col min="8451" max="8451" width="9" customWidth="1"/>
    <col min="8452" max="8452" width="13" customWidth="1"/>
    <col min="8453" max="8453" width="16" customWidth="1"/>
    <col min="8454" max="8454" width="8.7109375" hidden="1"/>
    <col min="8455" max="8455" width="25.42578125" customWidth="1"/>
    <col min="8702" max="8702" width="3.140625" customWidth="1"/>
    <col min="8703" max="8703" width="37.42578125" customWidth="1"/>
    <col min="8704" max="8704" width="99.42578125" customWidth="1"/>
    <col min="8705" max="8705" width="7" customWidth="1"/>
    <col min="8706" max="8706" width="9.85546875" customWidth="1"/>
    <col min="8707" max="8707" width="9" customWidth="1"/>
    <col min="8708" max="8708" width="13" customWidth="1"/>
    <col min="8709" max="8709" width="16" customWidth="1"/>
    <col min="8710" max="8710" width="8.7109375" hidden="1"/>
    <col min="8711" max="8711" width="25.42578125" customWidth="1"/>
    <col min="8958" max="8958" width="3.140625" customWidth="1"/>
    <col min="8959" max="8959" width="37.42578125" customWidth="1"/>
    <col min="8960" max="8960" width="99.42578125" customWidth="1"/>
    <col min="8961" max="8961" width="7" customWidth="1"/>
    <col min="8962" max="8962" width="9.85546875" customWidth="1"/>
    <col min="8963" max="8963" width="9" customWidth="1"/>
    <col min="8964" max="8964" width="13" customWidth="1"/>
    <col min="8965" max="8965" width="16" customWidth="1"/>
    <col min="8966" max="8966" width="8.7109375" hidden="1"/>
    <col min="8967" max="8967" width="25.42578125" customWidth="1"/>
    <col min="9214" max="9214" width="3.140625" customWidth="1"/>
    <col min="9215" max="9215" width="37.42578125" customWidth="1"/>
    <col min="9216" max="9216" width="99.42578125" customWidth="1"/>
    <col min="9217" max="9217" width="7" customWidth="1"/>
    <col min="9218" max="9218" width="9.85546875" customWidth="1"/>
    <col min="9219" max="9219" width="9" customWidth="1"/>
    <col min="9220" max="9220" width="13" customWidth="1"/>
    <col min="9221" max="9221" width="16" customWidth="1"/>
    <col min="9222" max="9222" width="8.7109375" hidden="1"/>
    <col min="9223" max="9223" width="25.42578125" customWidth="1"/>
    <col min="9470" max="9470" width="3.140625" customWidth="1"/>
    <col min="9471" max="9471" width="37.42578125" customWidth="1"/>
    <col min="9472" max="9472" width="99.42578125" customWidth="1"/>
    <col min="9473" max="9473" width="7" customWidth="1"/>
    <col min="9474" max="9474" width="9.85546875" customWidth="1"/>
    <col min="9475" max="9475" width="9" customWidth="1"/>
    <col min="9476" max="9476" width="13" customWidth="1"/>
    <col min="9477" max="9477" width="16" customWidth="1"/>
    <col min="9478" max="9478" width="8.7109375" hidden="1"/>
    <col min="9479" max="9479" width="25.42578125" customWidth="1"/>
    <col min="9726" max="9726" width="3.140625" customWidth="1"/>
    <col min="9727" max="9727" width="37.42578125" customWidth="1"/>
    <col min="9728" max="9728" width="99.42578125" customWidth="1"/>
    <col min="9729" max="9729" width="7" customWidth="1"/>
    <col min="9730" max="9730" width="9.85546875" customWidth="1"/>
    <col min="9731" max="9731" width="9" customWidth="1"/>
    <col min="9732" max="9732" width="13" customWidth="1"/>
    <col min="9733" max="9733" width="16" customWidth="1"/>
    <col min="9734" max="9734" width="8.7109375" hidden="1"/>
    <col min="9735" max="9735" width="25.42578125" customWidth="1"/>
    <col min="9982" max="9982" width="3.140625" customWidth="1"/>
    <col min="9983" max="9983" width="37.42578125" customWidth="1"/>
    <col min="9984" max="9984" width="99.42578125" customWidth="1"/>
    <col min="9985" max="9985" width="7" customWidth="1"/>
    <col min="9986" max="9986" width="9.85546875" customWidth="1"/>
    <col min="9987" max="9987" width="9" customWidth="1"/>
    <col min="9988" max="9988" width="13" customWidth="1"/>
    <col min="9989" max="9989" width="16" customWidth="1"/>
    <col min="9990" max="9990" width="8.7109375" hidden="1"/>
    <col min="9991" max="9991" width="25.42578125" customWidth="1"/>
    <col min="10238" max="10238" width="3.140625" customWidth="1"/>
    <col min="10239" max="10239" width="37.42578125" customWidth="1"/>
    <col min="10240" max="10240" width="99.42578125" customWidth="1"/>
    <col min="10241" max="10241" width="7" customWidth="1"/>
    <col min="10242" max="10242" width="9.85546875" customWidth="1"/>
    <col min="10243" max="10243" width="9" customWidth="1"/>
    <col min="10244" max="10244" width="13" customWidth="1"/>
    <col min="10245" max="10245" width="16" customWidth="1"/>
    <col min="10246" max="10246" width="8.7109375" hidden="1"/>
    <col min="10247" max="10247" width="25.42578125" customWidth="1"/>
    <col min="10494" max="10494" width="3.140625" customWidth="1"/>
    <col min="10495" max="10495" width="37.42578125" customWidth="1"/>
    <col min="10496" max="10496" width="99.42578125" customWidth="1"/>
    <col min="10497" max="10497" width="7" customWidth="1"/>
    <col min="10498" max="10498" width="9.85546875" customWidth="1"/>
    <col min="10499" max="10499" width="9" customWidth="1"/>
    <col min="10500" max="10500" width="13" customWidth="1"/>
    <col min="10501" max="10501" width="16" customWidth="1"/>
    <col min="10502" max="10502" width="8.7109375" hidden="1"/>
    <col min="10503" max="10503" width="25.42578125" customWidth="1"/>
    <col min="10750" max="10750" width="3.140625" customWidth="1"/>
    <col min="10751" max="10751" width="37.42578125" customWidth="1"/>
    <col min="10752" max="10752" width="99.42578125" customWidth="1"/>
    <col min="10753" max="10753" width="7" customWidth="1"/>
    <col min="10754" max="10754" width="9.85546875" customWidth="1"/>
    <col min="10755" max="10755" width="9" customWidth="1"/>
    <col min="10756" max="10756" width="13" customWidth="1"/>
    <col min="10757" max="10757" width="16" customWidth="1"/>
    <col min="10758" max="10758" width="8.7109375" hidden="1"/>
    <col min="10759" max="10759" width="25.42578125" customWidth="1"/>
    <col min="11006" max="11006" width="3.140625" customWidth="1"/>
    <col min="11007" max="11007" width="37.42578125" customWidth="1"/>
    <col min="11008" max="11008" width="99.42578125" customWidth="1"/>
    <col min="11009" max="11009" width="7" customWidth="1"/>
    <col min="11010" max="11010" width="9.85546875" customWidth="1"/>
    <col min="11011" max="11011" width="9" customWidth="1"/>
    <col min="11012" max="11012" width="13" customWidth="1"/>
    <col min="11013" max="11013" width="16" customWidth="1"/>
    <col min="11014" max="11014" width="8.7109375" hidden="1"/>
    <col min="11015" max="11015" width="25.42578125" customWidth="1"/>
    <col min="11262" max="11262" width="3.140625" customWidth="1"/>
    <col min="11263" max="11263" width="37.42578125" customWidth="1"/>
    <col min="11264" max="11264" width="99.42578125" customWidth="1"/>
    <col min="11265" max="11265" width="7" customWidth="1"/>
    <col min="11266" max="11266" width="9.85546875" customWidth="1"/>
    <col min="11267" max="11267" width="9" customWidth="1"/>
    <col min="11268" max="11268" width="13" customWidth="1"/>
    <col min="11269" max="11269" width="16" customWidth="1"/>
    <col min="11270" max="11270" width="8.7109375" hidden="1"/>
    <col min="11271" max="11271" width="25.42578125" customWidth="1"/>
    <col min="11518" max="11518" width="3.140625" customWidth="1"/>
    <col min="11519" max="11519" width="37.42578125" customWidth="1"/>
    <col min="11520" max="11520" width="99.42578125" customWidth="1"/>
    <col min="11521" max="11521" width="7" customWidth="1"/>
    <col min="11522" max="11522" width="9.85546875" customWidth="1"/>
    <col min="11523" max="11523" width="9" customWidth="1"/>
    <col min="11524" max="11524" width="13" customWidth="1"/>
    <col min="11525" max="11525" width="16" customWidth="1"/>
    <col min="11526" max="11526" width="8.7109375" hidden="1"/>
    <col min="11527" max="11527" width="25.42578125" customWidth="1"/>
    <col min="11774" max="11774" width="3.140625" customWidth="1"/>
    <col min="11775" max="11775" width="37.42578125" customWidth="1"/>
    <col min="11776" max="11776" width="99.42578125" customWidth="1"/>
    <col min="11777" max="11777" width="7" customWidth="1"/>
    <col min="11778" max="11778" width="9.85546875" customWidth="1"/>
    <col min="11779" max="11779" width="9" customWidth="1"/>
    <col min="11780" max="11780" width="13" customWidth="1"/>
    <col min="11781" max="11781" width="16" customWidth="1"/>
    <col min="11782" max="11782" width="8.7109375" hidden="1"/>
    <col min="11783" max="11783" width="25.42578125" customWidth="1"/>
    <col min="12030" max="12030" width="3.140625" customWidth="1"/>
    <col min="12031" max="12031" width="37.42578125" customWidth="1"/>
    <col min="12032" max="12032" width="99.42578125" customWidth="1"/>
    <col min="12033" max="12033" width="7" customWidth="1"/>
    <col min="12034" max="12034" width="9.85546875" customWidth="1"/>
    <col min="12035" max="12035" width="9" customWidth="1"/>
    <col min="12036" max="12036" width="13" customWidth="1"/>
    <col min="12037" max="12037" width="16" customWidth="1"/>
    <col min="12038" max="12038" width="8.7109375" hidden="1"/>
    <col min="12039" max="12039" width="25.42578125" customWidth="1"/>
    <col min="12286" max="12286" width="3.140625" customWidth="1"/>
    <col min="12287" max="12287" width="37.42578125" customWidth="1"/>
    <col min="12288" max="12288" width="99.42578125" customWidth="1"/>
    <col min="12289" max="12289" width="7" customWidth="1"/>
    <col min="12290" max="12290" width="9.85546875" customWidth="1"/>
    <col min="12291" max="12291" width="9" customWidth="1"/>
    <col min="12292" max="12292" width="13" customWidth="1"/>
    <col min="12293" max="12293" width="16" customWidth="1"/>
    <col min="12294" max="12294" width="8.7109375" hidden="1"/>
    <col min="12295" max="12295" width="25.42578125" customWidth="1"/>
    <col min="12542" max="12542" width="3.140625" customWidth="1"/>
    <col min="12543" max="12543" width="37.42578125" customWidth="1"/>
    <col min="12544" max="12544" width="99.42578125" customWidth="1"/>
    <col min="12545" max="12545" width="7" customWidth="1"/>
    <col min="12546" max="12546" width="9.85546875" customWidth="1"/>
    <col min="12547" max="12547" width="9" customWidth="1"/>
    <col min="12548" max="12548" width="13" customWidth="1"/>
    <col min="12549" max="12549" width="16" customWidth="1"/>
    <col min="12550" max="12550" width="8.7109375" hidden="1"/>
    <col min="12551" max="12551" width="25.42578125" customWidth="1"/>
    <col min="12798" max="12798" width="3.140625" customWidth="1"/>
    <col min="12799" max="12799" width="37.42578125" customWidth="1"/>
    <col min="12800" max="12800" width="99.42578125" customWidth="1"/>
    <col min="12801" max="12801" width="7" customWidth="1"/>
    <col min="12802" max="12802" width="9.85546875" customWidth="1"/>
    <col min="12803" max="12803" width="9" customWidth="1"/>
    <col min="12804" max="12804" width="13" customWidth="1"/>
    <col min="12805" max="12805" width="16" customWidth="1"/>
    <col min="12806" max="12806" width="8.7109375" hidden="1"/>
    <col min="12807" max="12807" width="25.42578125" customWidth="1"/>
    <col min="13054" max="13054" width="3.140625" customWidth="1"/>
    <col min="13055" max="13055" width="37.42578125" customWidth="1"/>
    <col min="13056" max="13056" width="99.42578125" customWidth="1"/>
    <col min="13057" max="13057" width="7" customWidth="1"/>
    <col min="13058" max="13058" width="9.85546875" customWidth="1"/>
    <col min="13059" max="13059" width="9" customWidth="1"/>
    <col min="13060" max="13060" width="13" customWidth="1"/>
    <col min="13061" max="13061" width="16" customWidth="1"/>
    <col min="13062" max="13062" width="8.7109375" hidden="1"/>
    <col min="13063" max="13063" width="25.42578125" customWidth="1"/>
    <col min="13310" max="13310" width="3.140625" customWidth="1"/>
    <col min="13311" max="13311" width="37.42578125" customWidth="1"/>
    <col min="13312" max="13312" width="99.42578125" customWidth="1"/>
    <col min="13313" max="13313" width="7" customWidth="1"/>
    <col min="13314" max="13314" width="9.85546875" customWidth="1"/>
    <col min="13315" max="13315" width="9" customWidth="1"/>
    <col min="13316" max="13316" width="13" customWidth="1"/>
    <col min="13317" max="13317" width="16" customWidth="1"/>
    <col min="13318" max="13318" width="8.7109375" hidden="1"/>
    <col min="13319" max="13319" width="25.42578125" customWidth="1"/>
    <col min="13566" max="13566" width="3.140625" customWidth="1"/>
    <col min="13567" max="13567" width="37.42578125" customWidth="1"/>
    <col min="13568" max="13568" width="99.42578125" customWidth="1"/>
    <col min="13569" max="13569" width="7" customWidth="1"/>
    <col min="13570" max="13570" width="9.85546875" customWidth="1"/>
    <col min="13571" max="13571" width="9" customWidth="1"/>
    <col min="13572" max="13572" width="13" customWidth="1"/>
    <col min="13573" max="13573" width="16" customWidth="1"/>
    <col min="13574" max="13574" width="8.7109375" hidden="1"/>
    <col min="13575" max="13575" width="25.42578125" customWidth="1"/>
    <col min="13822" max="13822" width="3.140625" customWidth="1"/>
    <col min="13823" max="13823" width="37.42578125" customWidth="1"/>
    <col min="13824" max="13824" width="99.42578125" customWidth="1"/>
    <col min="13825" max="13825" width="7" customWidth="1"/>
    <col min="13826" max="13826" width="9.85546875" customWidth="1"/>
    <col min="13827" max="13827" width="9" customWidth="1"/>
    <col min="13828" max="13828" width="13" customWidth="1"/>
    <col min="13829" max="13829" width="16" customWidth="1"/>
    <col min="13830" max="13830" width="8.7109375" hidden="1"/>
    <col min="13831" max="13831" width="25.42578125" customWidth="1"/>
    <col min="14078" max="14078" width="3.140625" customWidth="1"/>
    <col min="14079" max="14079" width="37.42578125" customWidth="1"/>
    <col min="14080" max="14080" width="99.42578125" customWidth="1"/>
    <col min="14081" max="14081" width="7" customWidth="1"/>
    <col min="14082" max="14082" width="9.85546875" customWidth="1"/>
    <col min="14083" max="14083" width="9" customWidth="1"/>
    <col min="14084" max="14084" width="13" customWidth="1"/>
    <col min="14085" max="14085" width="16" customWidth="1"/>
    <col min="14086" max="14086" width="8.7109375" hidden="1"/>
    <col min="14087" max="14087" width="25.42578125" customWidth="1"/>
    <col min="14334" max="14334" width="3.140625" customWidth="1"/>
    <col min="14335" max="14335" width="37.42578125" customWidth="1"/>
    <col min="14336" max="14336" width="99.42578125" customWidth="1"/>
    <col min="14337" max="14337" width="7" customWidth="1"/>
    <col min="14338" max="14338" width="9.85546875" customWidth="1"/>
    <col min="14339" max="14339" width="9" customWidth="1"/>
    <col min="14340" max="14340" width="13" customWidth="1"/>
    <col min="14341" max="14341" width="16" customWidth="1"/>
    <col min="14342" max="14342" width="8.7109375" hidden="1"/>
    <col min="14343" max="14343" width="25.42578125" customWidth="1"/>
    <col min="14590" max="14590" width="3.140625" customWidth="1"/>
    <col min="14591" max="14591" width="37.42578125" customWidth="1"/>
    <col min="14592" max="14592" width="99.42578125" customWidth="1"/>
    <col min="14593" max="14593" width="7" customWidth="1"/>
    <col min="14594" max="14594" width="9.85546875" customWidth="1"/>
    <col min="14595" max="14595" width="9" customWidth="1"/>
    <col min="14596" max="14596" width="13" customWidth="1"/>
    <col min="14597" max="14597" width="16" customWidth="1"/>
    <col min="14598" max="14598" width="8.7109375" hidden="1"/>
    <col min="14599" max="14599" width="25.42578125" customWidth="1"/>
    <col min="14846" max="14846" width="3.140625" customWidth="1"/>
    <col min="14847" max="14847" width="37.42578125" customWidth="1"/>
    <col min="14848" max="14848" width="99.42578125" customWidth="1"/>
    <col min="14849" max="14849" width="7" customWidth="1"/>
    <col min="14850" max="14850" width="9.85546875" customWidth="1"/>
    <col min="14851" max="14851" width="9" customWidth="1"/>
    <col min="14852" max="14852" width="13" customWidth="1"/>
    <col min="14853" max="14853" width="16" customWidth="1"/>
    <col min="14854" max="14854" width="8.7109375" hidden="1"/>
    <col min="14855" max="14855" width="25.42578125" customWidth="1"/>
    <col min="15102" max="15102" width="3.140625" customWidth="1"/>
    <col min="15103" max="15103" width="37.42578125" customWidth="1"/>
    <col min="15104" max="15104" width="99.42578125" customWidth="1"/>
    <col min="15105" max="15105" width="7" customWidth="1"/>
    <col min="15106" max="15106" width="9.85546875" customWidth="1"/>
    <col min="15107" max="15107" width="9" customWidth="1"/>
    <col min="15108" max="15108" width="13" customWidth="1"/>
    <col min="15109" max="15109" width="16" customWidth="1"/>
    <col min="15110" max="15110" width="8.7109375" hidden="1"/>
    <col min="15111" max="15111" width="25.42578125" customWidth="1"/>
    <col min="15358" max="15358" width="3.140625" customWidth="1"/>
    <col min="15359" max="15359" width="37.42578125" customWidth="1"/>
    <col min="15360" max="15360" width="99.42578125" customWidth="1"/>
    <col min="15361" max="15361" width="7" customWidth="1"/>
    <col min="15362" max="15362" width="9.85546875" customWidth="1"/>
    <col min="15363" max="15363" width="9" customWidth="1"/>
    <col min="15364" max="15364" width="13" customWidth="1"/>
    <col min="15365" max="15365" width="16" customWidth="1"/>
    <col min="15366" max="15366" width="8.7109375" hidden="1"/>
    <col min="15367" max="15367" width="25.42578125" customWidth="1"/>
    <col min="15614" max="15614" width="3.140625" customWidth="1"/>
    <col min="15615" max="15615" width="37.42578125" customWidth="1"/>
    <col min="15616" max="15616" width="99.42578125" customWidth="1"/>
    <col min="15617" max="15617" width="7" customWidth="1"/>
    <col min="15618" max="15618" width="9.85546875" customWidth="1"/>
    <col min="15619" max="15619" width="9" customWidth="1"/>
    <col min="15620" max="15620" width="13" customWidth="1"/>
    <col min="15621" max="15621" width="16" customWidth="1"/>
    <col min="15622" max="15622" width="8.7109375" hidden="1"/>
    <col min="15623" max="15623" width="25.42578125" customWidth="1"/>
    <col min="15870" max="15870" width="3.140625" customWidth="1"/>
    <col min="15871" max="15871" width="37.42578125" customWidth="1"/>
    <col min="15872" max="15872" width="99.42578125" customWidth="1"/>
    <col min="15873" max="15873" width="7" customWidth="1"/>
    <col min="15874" max="15874" width="9.85546875" customWidth="1"/>
    <col min="15875" max="15875" width="9" customWidth="1"/>
    <col min="15876" max="15876" width="13" customWidth="1"/>
    <col min="15877" max="15877" width="16" customWidth="1"/>
    <col min="15878" max="15878" width="8.7109375" hidden="1"/>
    <col min="15879" max="15879" width="25.42578125" customWidth="1"/>
    <col min="16126" max="16126" width="3.140625" customWidth="1"/>
    <col min="16127" max="16127" width="37.42578125" customWidth="1"/>
    <col min="16128" max="16128" width="99.42578125" customWidth="1"/>
    <col min="16129" max="16129" width="7" customWidth="1"/>
    <col min="16130" max="16130" width="9.85546875" customWidth="1"/>
    <col min="16131" max="16131" width="9" customWidth="1"/>
    <col min="16132" max="16132" width="13" customWidth="1"/>
    <col min="16133" max="16133" width="16" customWidth="1"/>
    <col min="16134" max="16134" width="8.7109375" hidden="1"/>
    <col min="16135" max="16135" width="25.42578125" customWidth="1"/>
  </cols>
  <sheetData>
    <row r="1" spans="1:19" ht="25.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08"/>
      <c r="K1" s="38"/>
      <c r="L1" s="5"/>
      <c r="M1" s="1055"/>
      <c r="N1" s="1055"/>
      <c r="O1" s="1055"/>
      <c r="P1" s="1055"/>
      <c r="Q1" s="1055"/>
      <c r="R1" s="1057"/>
      <c r="S1" s="1055"/>
    </row>
    <row r="2" spans="1:19" ht="22.5" customHeight="1" x14ac:dyDescent="0.2">
      <c r="A2" s="21"/>
      <c r="B2" s="209"/>
      <c r="C2" s="209"/>
      <c r="D2" s="209"/>
      <c r="E2" s="1056"/>
      <c r="F2" s="1056"/>
      <c r="G2" s="1056"/>
      <c r="H2" s="1056"/>
      <c r="I2" s="1056"/>
      <c r="J2" s="1056"/>
      <c r="K2" s="38"/>
      <c r="L2" s="5"/>
      <c r="M2" s="1055"/>
      <c r="N2" s="1055"/>
      <c r="O2" s="1055"/>
      <c r="P2" s="1055"/>
      <c r="Q2" s="1055"/>
      <c r="R2" s="1057"/>
      <c r="S2" s="1055"/>
    </row>
    <row r="3" spans="1:19" x14ac:dyDescent="0.3">
      <c r="A3" s="21"/>
      <c r="B3" s="209"/>
      <c r="C3" s="209"/>
      <c r="D3" s="209"/>
      <c r="E3" s="1056"/>
      <c r="F3" s="1056"/>
      <c r="G3" s="1056"/>
      <c r="H3" s="1056"/>
      <c r="I3" s="1056"/>
      <c r="J3" s="1056"/>
    </row>
    <row r="4" spans="1:19" x14ac:dyDescent="0.3">
      <c r="A4" s="21"/>
      <c r="B4" s="21"/>
      <c r="C4" s="210"/>
      <c r="D4" s="210"/>
      <c r="E4" s="210"/>
      <c r="F4" s="210"/>
      <c r="G4" s="210"/>
      <c r="H4" s="210"/>
      <c r="I4" s="210"/>
      <c r="J4" s="210"/>
    </row>
    <row r="5" spans="1:19" x14ac:dyDescent="0.3">
      <c r="A5" s="21"/>
      <c r="B5" s="21"/>
      <c r="C5" s="908"/>
      <c r="D5" s="908"/>
      <c r="E5" s="908"/>
      <c r="F5" s="908"/>
      <c r="G5" s="908"/>
      <c r="H5" s="908"/>
      <c r="I5" s="908"/>
      <c r="J5" s="908"/>
    </row>
    <row r="6" spans="1:19" x14ac:dyDescent="0.3">
      <c r="A6" s="21"/>
      <c r="B6" s="21"/>
      <c r="C6" s="908"/>
      <c r="D6" s="908"/>
      <c r="E6" s="908"/>
      <c r="F6" s="908"/>
      <c r="G6" s="908"/>
      <c r="H6" s="908"/>
      <c r="I6" s="908"/>
      <c r="J6" s="908"/>
    </row>
    <row r="7" spans="1:19" ht="18.75" customHeight="1" x14ac:dyDescent="0.3">
      <c r="A7" s="21"/>
      <c r="B7" s="21"/>
      <c r="C7" s="1058"/>
      <c r="D7" s="1058"/>
      <c r="E7" s="1058"/>
      <c r="F7" s="1058"/>
      <c r="G7" s="1058"/>
      <c r="H7" s="1058"/>
      <c r="I7" s="1058"/>
      <c r="J7" s="1058"/>
    </row>
    <row r="8" spans="1:19" x14ac:dyDescent="0.3">
      <c r="A8" s="21"/>
      <c r="B8" s="21"/>
      <c r="C8" s="1058"/>
      <c r="D8" s="1058"/>
      <c r="E8" s="1058"/>
      <c r="F8" s="1058"/>
      <c r="G8" s="1058"/>
      <c r="H8" s="1058"/>
      <c r="I8" s="1058"/>
      <c r="J8" s="1058"/>
    </row>
    <row r="9" spans="1:19" x14ac:dyDescent="0.3">
      <c r="A9" s="21"/>
      <c r="B9" s="21"/>
      <c r="C9" s="908"/>
      <c r="D9" s="908"/>
      <c r="E9" s="908"/>
      <c r="F9" s="908"/>
      <c r="G9" s="908"/>
      <c r="H9" s="908"/>
      <c r="I9" s="908"/>
      <c r="J9" s="908"/>
    </row>
    <row r="10" spans="1:19" x14ac:dyDescent="0.3">
      <c r="A10" s="21"/>
      <c r="B10" s="211"/>
      <c r="C10" s="212"/>
      <c r="D10" s="212"/>
      <c r="E10" s="1059"/>
      <c r="F10" s="1059"/>
      <c r="G10" s="1059"/>
      <c r="H10" s="1059"/>
      <c r="I10" s="1059"/>
      <c r="J10" s="1059"/>
    </row>
    <row r="11" spans="1:19" x14ac:dyDescent="0.3">
      <c r="A11" s="21"/>
      <c r="B11" s="211"/>
      <c r="C11" s="212"/>
      <c r="D11" s="212"/>
      <c r="E11" s="213"/>
      <c r="F11" s="213"/>
      <c r="G11" s="213"/>
      <c r="H11" s="213"/>
      <c r="I11" s="213"/>
      <c r="J11" s="213"/>
    </row>
    <row r="12" spans="1:19" x14ac:dyDescent="0.3">
      <c r="A12" s="21"/>
      <c r="B12" s="211"/>
      <c r="C12" s="212"/>
      <c r="D12" s="212"/>
      <c r="E12" s="213"/>
      <c r="F12" s="213"/>
      <c r="G12" s="213"/>
      <c r="H12" s="213"/>
      <c r="I12" s="213"/>
      <c r="J12" s="213"/>
    </row>
    <row r="13" spans="1:19" x14ac:dyDescent="0.3">
      <c r="A13" s="21"/>
      <c r="B13" s="211"/>
      <c r="C13" s="212"/>
      <c r="D13" s="212"/>
      <c r="E13" s="213"/>
      <c r="F13" s="213"/>
      <c r="G13" s="213"/>
      <c r="H13" s="213"/>
      <c r="I13" s="213"/>
      <c r="J13" s="213"/>
    </row>
    <row r="14" spans="1:19" x14ac:dyDescent="0.3">
      <c r="A14" s="21"/>
      <c r="B14" s="211"/>
      <c r="C14" s="212"/>
      <c r="D14" s="212"/>
      <c r="E14" s="213"/>
      <c r="F14" s="213"/>
      <c r="G14" s="213"/>
      <c r="H14" s="213"/>
      <c r="I14" s="213"/>
      <c r="J14" s="213"/>
    </row>
    <row r="15" spans="1:19" x14ac:dyDescent="0.3">
      <c r="A15" s="21"/>
      <c r="B15" s="211"/>
      <c r="C15" s="212"/>
      <c r="D15" s="212"/>
      <c r="E15" s="213"/>
      <c r="F15" s="213"/>
      <c r="G15" s="213"/>
      <c r="H15" s="213"/>
      <c r="I15" s="213"/>
      <c r="J15" s="213"/>
    </row>
    <row r="16" spans="1:19" x14ac:dyDescent="0.3">
      <c r="A16" s="21"/>
      <c r="B16" s="211"/>
      <c r="C16" s="212"/>
      <c r="D16" s="212"/>
      <c r="E16" s="213"/>
      <c r="F16" s="213"/>
      <c r="G16" s="213"/>
      <c r="H16" s="213"/>
      <c r="I16" s="213"/>
      <c r="J16" s="213"/>
    </row>
    <row r="17" spans="1:11" x14ac:dyDescent="0.3">
      <c r="A17" s="21"/>
      <c r="B17" s="211"/>
      <c r="C17" s="212"/>
      <c r="D17" s="212"/>
      <c r="E17" s="213"/>
      <c r="F17" s="213"/>
      <c r="G17" s="213"/>
      <c r="H17" s="213"/>
      <c r="I17" s="213"/>
      <c r="J17" s="213"/>
    </row>
    <row r="18" spans="1:11" x14ac:dyDescent="0.3">
      <c r="A18" s="21"/>
      <c r="B18" s="211"/>
      <c r="C18" s="212"/>
      <c r="D18" s="212"/>
      <c r="E18" s="213"/>
      <c r="F18" s="213"/>
      <c r="G18" s="213"/>
      <c r="H18" s="213"/>
      <c r="I18" s="213"/>
      <c r="J18" s="213"/>
    </row>
    <row r="19" spans="1:11" x14ac:dyDescent="0.3">
      <c r="A19" s="21"/>
      <c r="B19" s="211"/>
      <c r="C19" s="212"/>
      <c r="D19" s="212"/>
      <c r="E19" s="213"/>
      <c r="F19" s="213"/>
      <c r="G19" s="213"/>
      <c r="H19" s="213"/>
      <c r="I19" s="213"/>
      <c r="J19" s="213"/>
    </row>
    <row r="20" spans="1:11" x14ac:dyDescent="0.3">
      <c r="A20" s="21"/>
      <c r="B20" s="211"/>
      <c r="C20" s="212"/>
      <c r="D20" s="212"/>
      <c r="E20" s="213"/>
      <c r="F20" s="213"/>
      <c r="G20" s="213"/>
      <c r="H20" s="213"/>
      <c r="I20" s="213"/>
      <c r="J20" s="213"/>
    </row>
    <row r="21" spans="1:11" x14ac:dyDescent="0.3">
      <c r="A21" s="21"/>
      <c r="B21" s="211"/>
      <c r="C21" s="212"/>
      <c r="D21" s="212"/>
      <c r="E21" s="213"/>
      <c r="F21" s="213"/>
      <c r="G21" s="213"/>
      <c r="H21" s="213"/>
      <c r="I21" s="213"/>
      <c r="J21" s="213"/>
    </row>
    <row r="22" spans="1:11" x14ac:dyDescent="0.3">
      <c r="A22" s="21"/>
      <c r="B22" s="211"/>
      <c r="C22" s="212"/>
      <c r="D22" s="212"/>
      <c r="E22" s="213"/>
      <c r="F22" s="213"/>
      <c r="G22" s="213"/>
      <c r="H22" s="213"/>
      <c r="I22" s="213"/>
      <c r="J22" s="213"/>
    </row>
    <row r="23" spans="1:11" x14ac:dyDescent="0.3">
      <c r="A23" s="21"/>
      <c r="B23" s="211"/>
      <c r="C23" s="212"/>
      <c r="D23" s="212"/>
      <c r="E23" s="213"/>
      <c r="F23" s="213"/>
      <c r="G23" s="213"/>
      <c r="H23" s="213"/>
      <c r="I23" s="213"/>
      <c r="J23" s="213"/>
    </row>
    <row r="24" spans="1:11" x14ac:dyDescent="0.3">
      <c r="A24" s="21"/>
      <c r="B24" s="211"/>
      <c r="C24" s="212"/>
      <c r="D24" s="212"/>
      <c r="E24" s="213"/>
      <c r="F24" s="213"/>
      <c r="G24" s="213"/>
      <c r="H24" s="213"/>
      <c r="I24" s="213"/>
      <c r="J24" s="213"/>
    </row>
    <row r="25" spans="1:11" x14ac:dyDescent="0.3">
      <c r="A25" s="21"/>
      <c r="B25" s="211"/>
      <c r="C25" s="212"/>
      <c r="D25" s="212"/>
      <c r="E25" s="213"/>
      <c r="F25" s="213"/>
      <c r="G25" s="213"/>
      <c r="H25" s="213"/>
      <c r="I25" s="213"/>
      <c r="J25" s="213"/>
    </row>
    <row r="26" spans="1:11" x14ac:dyDescent="0.3">
      <c r="A26" s="21"/>
      <c r="B26" s="211"/>
      <c r="C26" s="212"/>
      <c r="D26" s="212"/>
      <c r="E26" s="213"/>
      <c r="F26" s="213"/>
      <c r="G26" s="213"/>
      <c r="H26" s="213"/>
      <c r="I26" s="213"/>
      <c r="J26" s="213"/>
    </row>
    <row r="27" spans="1:11" x14ac:dyDescent="0.3">
      <c r="A27" s="21"/>
      <c r="B27" s="211"/>
      <c r="C27" s="212"/>
      <c r="D27" s="212"/>
      <c r="E27" s="213"/>
      <c r="F27" s="213"/>
      <c r="G27" s="213"/>
      <c r="H27" s="213"/>
      <c r="I27" s="213"/>
      <c r="J27" s="213"/>
    </row>
    <row r="28" spans="1:11" x14ac:dyDescent="0.3">
      <c r="A28" s="21"/>
      <c r="B28" s="211"/>
      <c r="C28" s="212"/>
      <c r="D28" s="212"/>
      <c r="E28" s="213"/>
      <c r="F28" s="213"/>
      <c r="G28" s="213"/>
      <c r="H28" s="213"/>
      <c r="I28" s="213"/>
      <c r="J28" s="213"/>
    </row>
    <row r="29" spans="1:11" x14ac:dyDescent="0.3">
      <c r="A29" s="21"/>
      <c r="B29" s="1060"/>
      <c r="C29" s="1060"/>
      <c r="D29" s="1060"/>
      <c r="E29" s="1060"/>
      <c r="F29" s="1060"/>
      <c r="G29" s="1060"/>
      <c r="H29" s="214"/>
      <c r="I29" s="214"/>
      <c r="J29" s="212"/>
    </row>
    <row r="30" spans="1:11" ht="40.5" customHeight="1" thickBot="1" x14ac:dyDescent="0.35">
      <c r="A30" s="21"/>
      <c r="B30" s="1061" t="str">
        <f>'молочная продукция'!D29</f>
        <v>Прайс-лист от 27 декабря 2023</v>
      </c>
      <c r="C30" s="1061"/>
      <c r="D30" s="1061"/>
      <c r="E30" s="1061"/>
      <c r="F30" s="1061"/>
      <c r="G30" s="215"/>
      <c r="H30" s="861" t="s">
        <v>308</v>
      </c>
      <c r="I30" s="861"/>
      <c r="J30" s="861"/>
    </row>
    <row r="31" spans="1:11" s="4" customFormat="1" ht="92.25" customHeight="1" x14ac:dyDescent="0.2">
      <c r="A31" s="216"/>
      <c r="B31" s="974" t="s">
        <v>0</v>
      </c>
      <c r="C31" s="975"/>
      <c r="D31" s="986" t="s">
        <v>2</v>
      </c>
      <c r="E31" s="980" t="s">
        <v>20</v>
      </c>
      <c r="F31" s="983" t="s">
        <v>21</v>
      </c>
      <c r="G31" s="983" t="s">
        <v>22</v>
      </c>
      <c r="H31" s="961" t="s">
        <v>23</v>
      </c>
      <c r="I31" s="933" t="s">
        <v>24</v>
      </c>
      <c r="J31" s="933"/>
      <c r="K31" s="39"/>
    </row>
    <row r="32" spans="1:11" s="4" customFormat="1" ht="27" customHeight="1" x14ac:dyDescent="0.2">
      <c r="A32" s="216"/>
      <c r="B32" s="976"/>
      <c r="C32" s="977"/>
      <c r="D32" s="987"/>
      <c r="E32" s="981"/>
      <c r="F32" s="984"/>
      <c r="G32" s="984"/>
      <c r="H32" s="962"/>
      <c r="I32" s="959" t="s">
        <v>49</v>
      </c>
      <c r="J32" s="959" t="s">
        <v>25</v>
      </c>
      <c r="K32" s="39"/>
    </row>
    <row r="33" spans="1:11" s="4" customFormat="1" ht="21" thickBot="1" x14ac:dyDescent="0.25">
      <c r="A33" s="216"/>
      <c r="B33" s="978"/>
      <c r="C33" s="979"/>
      <c r="D33" s="988"/>
      <c r="E33" s="982"/>
      <c r="F33" s="985"/>
      <c r="G33" s="985"/>
      <c r="H33" s="963"/>
      <c r="I33" s="960"/>
      <c r="J33" s="960"/>
      <c r="K33" s="39"/>
    </row>
    <row r="34" spans="1:11" s="3" customFormat="1" ht="30" customHeight="1" thickBot="1" x14ac:dyDescent="0.25">
      <c r="A34" s="217"/>
      <c r="B34" s="952" t="s">
        <v>41</v>
      </c>
      <c r="C34" s="953"/>
      <c r="D34" s="953"/>
      <c r="E34" s="953"/>
      <c r="F34" s="953"/>
      <c r="G34" s="953"/>
      <c r="H34" s="953"/>
      <c r="I34" s="954"/>
      <c r="J34" s="954"/>
      <c r="K34" s="40"/>
    </row>
    <row r="35" spans="1:11" s="3" customFormat="1" ht="32.25" customHeight="1" x14ac:dyDescent="0.2">
      <c r="A35" s="217"/>
      <c r="B35" s="936" t="s">
        <v>378</v>
      </c>
      <c r="C35" s="151" t="s">
        <v>212</v>
      </c>
      <c r="D35" s="44">
        <v>4810099034888</v>
      </c>
      <c r="E35" s="45">
        <v>0</v>
      </c>
      <c r="F35" s="46">
        <v>15</v>
      </c>
      <c r="G35" s="46">
        <v>100</v>
      </c>
      <c r="H35" s="47" t="s">
        <v>357</v>
      </c>
      <c r="I35" s="964">
        <v>1.23</v>
      </c>
      <c r="J35" s="966">
        <v>1.27</v>
      </c>
      <c r="K35" s="40">
        <v>5344</v>
      </c>
    </row>
    <row r="36" spans="1:11" s="3" customFormat="1" ht="36.75" customHeight="1" thickBot="1" x14ac:dyDescent="0.25">
      <c r="A36" s="217"/>
      <c r="B36" s="937"/>
      <c r="C36" s="152" t="s">
        <v>350</v>
      </c>
      <c r="D36" s="50">
        <v>4810099041671</v>
      </c>
      <c r="E36" s="52">
        <v>0</v>
      </c>
      <c r="F36" s="51">
        <v>15</v>
      </c>
      <c r="G36" s="51">
        <v>100</v>
      </c>
      <c r="H36" s="51" t="s">
        <v>357</v>
      </c>
      <c r="I36" s="965"/>
      <c r="J36" s="967"/>
      <c r="K36" s="40">
        <v>5398</v>
      </c>
    </row>
    <row r="37" spans="1:11" s="4" customFormat="1" ht="31.5" customHeight="1" thickBot="1" x14ac:dyDescent="0.25">
      <c r="A37" s="216"/>
      <c r="B37" s="952" t="s">
        <v>406</v>
      </c>
      <c r="C37" s="953"/>
      <c r="D37" s="953"/>
      <c r="E37" s="953"/>
      <c r="F37" s="953"/>
      <c r="G37" s="953"/>
      <c r="H37" s="953"/>
      <c r="I37" s="954"/>
      <c r="J37" s="954"/>
      <c r="K37" s="39"/>
    </row>
    <row r="38" spans="1:11" s="4" customFormat="1" ht="31.5" customHeight="1" x14ac:dyDescent="0.2">
      <c r="A38" s="216"/>
      <c r="B38" s="968" t="s">
        <v>376</v>
      </c>
      <c r="C38" s="53" t="s">
        <v>372</v>
      </c>
      <c r="D38" s="54">
        <v>4810099040230</v>
      </c>
      <c r="E38" s="176">
        <v>0.15</v>
      </c>
      <c r="F38" s="55">
        <v>45</v>
      </c>
      <c r="G38" s="55">
        <v>100</v>
      </c>
      <c r="H38" s="56" t="s">
        <v>13</v>
      </c>
      <c r="I38" s="971">
        <v>1.1499999999999999</v>
      </c>
      <c r="J38" s="947">
        <v>1.18</v>
      </c>
      <c r="K38" s="39">
        <v>5384</v>
      </c>
    </row>
    <row r="39" spans="1:11" s="4" customFormat="1" ht="31.5" customHeight="1" x14ac:dyDescent="0.2">
      <c r="A39" s="216"/>
      <c r="B39" s="969"/>
      <c r="C39" s="57" t="s">
        <v>312</v>
      </c>
      <c r="D39" s="58">
        <v>4810099040254</v>
      </c>
      <c r="E39" s="177">
        <v>0.15</v>
      </c>
      <c r="F39" s="59">
        <v>45</v>
      </c>
      <c r="G39" s="59">
        <v>100</v>
      </c>
      <c r="H39" s="60" t="s">
        <v>13</v>
      </c>
      <c r="I39" s="972"/>
      <c r="J39" s="948"/>
      <c r="K39" s="39">
        <v>5385</v>
      </c>
    </row>
    <row r="40" spans="1:11" s="4" customFormat="1" ht="36.6" customHeight="1" thickBot="1" x14ac:dyDescent="0.25">
      <c r="A40" s="216"/>
      <c r="B40" s="970"/>
      <c r="C40" s="799" t="s">
        <v>313</v>
      </c>
      <c r="D40" s="800">
        <v>4810099040247</v>
      </c>
      <c r="E40" s="801">
        <v>0.15</v>
      </c>
      <c r="F40" s="802">
        <v>45</v>
      </c>
      <c r="G40" s="802">
        <v>100</v>
      </c>
      <c r="H40" s="803" t="s">
        <v>13</v>
      </c>
      <c r="I40" s="973"/>
      <c r="J40" s="949"/>
      <c r="K40" s="39">
        <v>5383</v>
      </c>
    </row>
    <row r="41" spans="1:11" s="4" customFormat="1" ht="67.150000000000006" customHeight="1" x14ac:dyDescent="0.2">
      <c r="A41" s="216"/>
      <c r="B41" s="798"/>
      <c r="C41" s="804" t="s">
        <v>407</v>
      </c>
      <c r="D41" s="124">
        <v>4810099042418</v>
      </c>
      <c r="E41" s="805">
        <v>0.16</v>
      </c>
      <c r="F41" s="806">
        <v>45</v>
      </c>
      <c r="G41" s="806">
        <v>100</v>
      </c>
      <c r="H41" s="789" t="s">
        <v>13</v>
      </c>
      <c r="I41" s="789">
        <v>1.1100000000000001</v>
      </c>
      <c r="J41" s="787">
        <v>1.1399999999999999</v>
      </c>
      <c r="K41" s="39">
        <v>5406</v>
      </c>
    </row>
    <row r="42" spans="1:11" s="4" customFormat="1" ht="66" customHeight="1" thickBot="1" x14ac:dyDescent="0.25">
      <c r="A42" s="216"/>
      <c r="B42" s="798"/>
      <c r="C42" s="807" t="s">
        <v>408</v>
      </c>
      <c r="D42" s="109">
        <v>4810099042425</v>
      </c>
      <c r="E42" s="808">
        <v>0.16</v>
      </c>
      <c r="F42" s="795">
        <v>45</v>
      </c>
      <c r="G42" s="795">
        <v>100</v>
      </c>
      <c r="H42" s="790" t="s">
        <v>13</v>
      </c>
      <c r="I42" s="790">
        <v>1.1100000000000001</v>
      </c>
      <c r="J42" s="788">
        <v>1.1399999999999999</v>
      </c>
      <c r="K42" s="39">
        <v>5407</v>
      </c>
    </row>
    <row r="43" spans="1:11" s="4" customFormat="1" ht="31.5" customHeight="1" x14ac:dyDescent="0.2">
      <c r="A43" s="216"/>
      <c r="B43" s="938" t="s">
        <v>379</v>
      </c>
      <c r="C43" s="145" t="s">
        <v>215</v>
      </c>
      <c r="D43" s="61">
        <v>4810099034949</v>
      </c>
      <c r="E43" s="178">
        <v>0.15</v>
      </c>
      <c r="F43" s="62">
        <v>45</v>
      </c>
      <c r="G43" s="62">
        <v>100</v>
      </c>
      <c r="H43" s="62" t="s">
        <v>13</v>
      </c>
      <c r="I43" s="955">
        <v>1.18</v>
      </c>
      <c r="J43" s="957">
        <v>1.21</v>
      </c>
      <c r="K43" s="39">
        <v>5340</v>
      </c>
    </row>
    <row r="44" spans="1:11" s="4" customFormat="1" ht="31.5" customHeight="1" x14ac:dyDescent="0.2">
      <c r="A44" s="216"/>
      <c r="B44" s="939"/>
      <c r="C44" s="146" t="s">
        <v>216</v>
      </c>
      <c r="D44" s="63">
        <v>4810099034963</v>
      </c>
      <c r="E44" s="179">
        <v>0.15</v>
      </c>
      <c r="F44" s="64">
        <v>45</v>
      </c>
      <c r="G44" s="64">
        <v>100</v>
      </c>
      <c r="H44" s="64" t="s">
        <v>13</v>
      </c>
      <c r="I44" s="955"/>
      <c r="J44" s="957"/>
      <c r="K44" s="39">
        <v>5342</v>
      </c>
    </row>
    <row r="45" spans="1:11" s="4" customFormat="1" ht="31.5" customHeight="1" thickBot="1" x14ac:dyDescent="0.25">
      <c r="A45" s="216"/>
      <c r="B45" s="940"/>
      <c r="C45" s="147" t="s">
        <v>175</v>
      </c>
      <c r="D45" s="65">
        <v>4810099035182</v>
      </c>
      <c r="E45" s="180">
        <v>0.15</v>
      </c>
      <c r="F45" s="66">
        <v>45</v>
      </c>
      <c r="G45" s="66">
        <v>100</v>
      </c>
      <c r="H45" s="66" t="s">
        <v>13</v>
      </c>
      <c r="I45" s="956"/>
      <c r="J45" s="958"/>
      <c r="K45" s="39">
        <v>5341</v>
      </c>
    </row>
    <row r="46" spans="1:11" s="3" customFormat="1" ht="30" customHeight="1" x14ac:dyDescent="0.2">
      <c r="A46" s="217"/>
      <c r="B46" s="941" t="s">
        <v>369</v>
      </c>
      <c r="C46" s="149" t="s">
        <v>368</v>
      </c>
      <c r="D46" s="67">
        <v>4810099039463</v>
      </c>
      <c r="E46" s="181">
        <v>0.15</v>
      </c>
      <c r="F46" s="55">
        <v>45</v>
      </c>
      <c r="G46" s="55">
        <v>80</v>
      </c>
      <c r="H46" s="68" t="s">
        <v>13</v>
      </c>
      <c r="I46" s="943">
        <v>1.04</v>
      </c>
      <c r="J46" s="945">
        <v>1.07</v>
      </c>
      <c r="K46" s="40">
        <v>5373</v>
      </c>
    </row>
    <row r="47" spans="1:11" s="3" customFormat="1" ht="30" customHeight="1" thickBot="1" x14ac:dyDescent="0.25">
      <c r="A47" s="217"/>
      <c r="B47" s="942"/>
      <c r="C47" s="150" t="s">
        <v>370</v>
      </c>
      <c r="D47" s="69">
        <v>4810099039456</v>
      </c>
      <c r="E47" s="182">
        <v>0.15</v>
      </c>
      <c r="F47" s="70">
        <v>45</v>
      </c>
      <c r="G47" s="70">
        <v>80</v>
      </c>
      <c r="H47" s="71" t="s">
        <v>13</v>
      </c>
      <c r="I47" s="944"/>
      <c r="J47" s="946"/>
      <c r="K47" s="40">
        <v>5378</v>
      </c>
    </row>
    <row r="48" spans="1:11" s="3" customFormat="1" ht="71.25" customHeight="1" thickBot="1" x14ac:dyDescent="0.25">
      <c r="A48" s="217"/>
      <c r="B48" s="950" t="s">
        <v>381</v>
      </c>
      <c r="C48" s="951"/>
      <c r="D48" s="72">
        <v>4810099038596</v>
      </c>
      <c r="E48" s="183">
        <v>0.15</v>
      </c>
      <c r="F48" s="73">
        <v>45</v>
      </c>
      <c r="G48" s="73">
        <v>100</v>
      </c>
      <c r="H48" s="74" t="s">
        <v>13</v>
      </c>
      <c r="I48" s="75">
        <f>I43</f>
        <v>1.18</v>
      </c>
      <c r="J48" s="76">
        <f>J43</f>
        <v>1.21</v>
      </c>
      <c r="K48" s="40">
        <v>5364</v>
      </c>
    </row>
    <row r="49" spans="1:11" s="3" customFormat="1" ht="30" customHeight="1" thickBot="1" x14ac:dyDescent="0.25">
      <c r="A49" s="217"/>
      <c r="B49" s="952" t="s">
        <v>26</v>
      </c>
      <c r="C49" s="953"/>
      <c r="D49" s="953"/>
      <c r="E49" s="953"/>
      <c r="F49" s="953"/>
      <c r="G49" s="953"/>
      <c r="H49" s="953"/>
      <c r="I49" s="954"/>
      <c r="J49" s="954"/>
      <c r="K49" s="40"/>
    </row>
    <row r="50" spans="1:11" s="3" customFormat="1" ht="42" customHeight="1" x14ac:dyDescent="0.2">
      <c r="A50" s="217"/>
      <c r="B50" s="1033" t="s">
        <v>379</v>
      </c>
      <c r="C50" s="153" t="s">
        <v>27</v>
      </c>
      <c r="D50" s="155">
        <v>4810099033607</v>
      </c>
      <c r="E50" s="184">
        <v>0.2</v>
      </c>
      <c r="F50" s="156">
        <v>56</v>
      </c>
      <c r="G50" s="156">
        <v>100</v>
      </c>
      <c r="H50" s="156" t="s">
        <v>13</v>
      </c>
      <c r="I50" s="1039">
        <f>I43</f>
        <v>1.18</v>
      </c>
      <c r="J50" s="1041">
        <f>J43</f>
        <v>1.21</v>
      </c>
      <c r="K50" s="40">
        <v>5308</v>
      </c>
    </row>
    <row r="51" spans="1:11" s="3" customFormat="1" ht="42" customHeight="1" thickBot="1" x14ac:dyDescent="0.25">
      <c r="A51" s="217"/>
      <c r="B51" s="1034"/>
      <c r="C51" s="154" t="s">
        <v>28</v>
      </c>
      <c r="D51" s="157">
        <v>4810099033751</v>
      </c>
      <c r="E51" s="185">
        <v>0.2</v>
      </c>
      <c r="F51" s="158">
        <v>56</v>
      </c>
      <c r="G51" s="158">
        <v>100</v>
      </c>
      <c r="H51" s="159" t="s">
        <v>13</v>
      </c>
      <c r="I51" s="1040"/>
      <c r="J51" s="1042"/>
      <c r="K51" s="40">
        <v>5309</v>
      </c>
    </row>
    <row r="52" spans="1:11" s="3" customFormat="1" ht="30" customHeight="1" x14ac:dyDescent="0.2">
      <c r="A52" s="217"/>
      <c r="B52" s="941" t="s">
        <v>32</v>
      </c>
      <c r="C52" s="77" t="s">
        <v>121</v>
      </c>
      <c r="D52" s="78">
        <v>4810099032433</v>
      </c>
      <c r="E52" s="186">
        <v>0.09</v>
      </c>
      <c r="F52" s="79">
        <v>56</v>
      </c>
      <c r="G52" s="79">
        <v>100</v>
      </c>
      <c r="H52" s="79" t="s">
        <v>373</v>
      </c>
      <c r="I52" s="943">
        <v>0.96</v>
      </c>
      <c r="J52" s="966">
        <v>0.99</v>
      </c>
      <c r="K52" s="40">
        <v>5298</v>
      </c>
    </row>
    <row r="53" spans="1:11" s="3" customFormat="1" ht="30" customHeight="1" x14ac:dyDescent="0.2">
      <c r="A53" s="217"/>
      <c r="B53" s="1035"/>
      <c r="C53" s="80" t="s">
        <v>40</v>
      </c>
      <c r="D53" s="81">
        <v>4810099032440</v>
      </c>
      <c r="E53" s="187">
        <v>0.09</v>
      </c>
      <c r="F53" s="82">
        <v>56</v>
      </c>
      <c r="G53" s="82">
        <v>100</v>
      </c>
      <c r="H53" s="83" t="s">
        <v>373</v>
      </c>
      <c r="I53" s="1037"/>
      <c r="J53" s="967"/>
      <c r="K53" s="40">
        <v>5299</v>
      </c>
    </row>
    <row r="54" spans="1:11" s="3" customFormat="1" ht="30" customHeight="1" thickBot="1" x14ac:dyDescent="0.25">
      <c r="A54" s="217"/>
      <c r="B54" s="1036"/>
      <c r="C54" s="84" t="s">
        <v>33</v>
      </c>
      <c r="D54" s="85">
        <v>4810099032457</v>
      </c>
      <c r="E54" s="188">
        <v>0.09</v>
      </c>
      <c r="F54" s="86">
        <v>56</v>
      </c>
      <c r="G54" s="86">
        <v>100</v>
      </c>
      <c r="H54" s="86" t="s">
        <v>373</v>
      </c>
      <c r="I54" s="944"/>
      <c r="J54" s="1038"/>
      <c r="K54" s="40">
        <v>5300</v>
      </c>
    </row>
    <row r="55" spans="1:11" s="3" customFormat="1" ht="30" customHeight="1" x14ac:dyDescent="0.2">
      <c r="A55" s="217"/>
      <c r="B55" s="1050" t="s">
        <v>29</v>
      </c>
      <c r="C55" s="87" t="s">
        <v>422</v>
      </c>
      <c r="D55" s="88">
        <v>4810099032679</v>
      </c>
      <c r="E55" s="189">
        <v>0.14000000000000001</v>
      </c>
      <c r="F55" s="89">
        <v>56</v>
      </c>
      <c r="G55" s="89">
        <v>100</v>
      </c>
      <c r="H55" s="89" t="s">
        <v>13</v>
      </c>
      <c r="I55" s="1043">
        <v>1.01</v>
      </c>
      <c r="J55" s="992">
        <v>1.04</v>
      </c>
      <c r="K55" s="40">
        <v>5301</v>
      </c>
    </row>
    <row r="56" spans="1:11" s="3" customFormat="1" ht="30" customHeight="1" x14ac:dyDescent="0.2">
      <c r="A56" s="217"/>
      <c r="B56" s="1051"/>
      <c r="C56" s="90" t="s">
        <v>31</v>
      </c>
      <c r="D56" s="91">
        <v>4810099032662</v>
      </c>
      <c r="E56" s="190">
        <v>0.14000000000000001</v>
      </c>
      <c r="F56" s="92">
        <v>56</v>
      </c>
      <c r="G56" s="92">
        <v>100</v>
      </c>
      <c r="H56" s="92" t="s">
        <v>13</v>
      </c>
      <c r="I56" s="1044"/>
      <c r="J56" s="993"/>
      <c r="K56" s="40">
        <v>5313</v>
      </c>
    </row>
    <row r="57" spans="1:11" s="3" customFormat="1" ht="30" customHeight="1" thickBot="1" x14ac:dyDescent="0.25">
      <c r="A57" s="217"/>
      <c r="B57" s="1051"/>
      <c r="C57" s="93" t="s">
        <v>30</v>
      </c>
      <c r="D57" s="94">
        <v>4810099021789</v>
      </c>
      <c r="E57" s="191">
        <v>0.15</v>
      </c>
      <c r="F57" s="95">
        <v>56</v>
      </c>
      <c r="G57" s="95">
        <v>100</v>
      </c>
      <c r="H57" s="95" t="s">
        <v>13</v>
      </c>
      <c r="I57" s="1045"/>
      <c r="J57" s="994"/>
      <c r="K57" s="40">
        <v>5319</v>
      </c>
    </row>
    <row r="58" spans="1:11" s="3" customFormat="1" ht="30" customHeight="1" x14ac:dyDescent="0.2">
      <c r="A58" s="217"/>
      <c r="B58" s="1051"/>
      <c r="C58" s="149" t="s">
        <v>311</v>
      </c>
      <c r="D58" s="67">
        <v>4810099038619</v>
      </c>
      <c r="E58" s="181">
        <v>0.16</v>
      </c>
      <c r="F58" s="55">
        <v>56</v>
      </c>
      <c r="G58" s="55">
        <v>100</v>
      </c>
      <c r="H58" s="68" t="s">
        <v>13</v>
      </c>
      <c r="I58" s="943">
        <v>1.02</v>
      </c>
      <c r="J58" s="945">
        <v>1.05</v>
      </c>
      <c r="K58" s="40">
        <v>5368</v>
      </c>
    </row>
    <row r="59" spans="1:11" s="3" customFormat="1" ht="30" customHeight="1" thickBot="1" x14ac:dyDescent="0.25">
      <c r="A59" s="217"/>
      <c r="B59" s="1051"/>
      <c r="C59" s="150" t="s">
        <v>302</v>
      </c>
      <c r="D59" s="69">
        <v>4810099038602</v>
      </c>
      <c r="E59" s="182">
        <v>0.16</v>
      </c>
      <c r="F59" s="70">
        <v>56</v>
      </c>
      <c r="G59" s="70">
        <v>100</v>
      </c>
      <c r="H59" s="71" t="s">
        <v>13</v>
      </c>
      <c r="I59" s="944"/>
      <c r="J59" s="946"/>
      <c r="K59" s="40">
        <v>5367</v>
      </c>
    </row>
    <row r="60" spans="1:11" s="3" customFormat="1" ht="30" customHeight="1" x14ac:dyDescent="0.2">
      <c r="A60" s="217"/>
      <c r="B60" s="1051"/>
      <c r="C60" s="170" t="s">
        <v>309</v>
      </c>
      <c r="D60" s="171">
        <v>4810099040223</v>
      </c>
      <c r="E60" s="192">
        <v>0.16</v>
      </c>
      <c r="F60" s="172">
        <v>56</v>
      </c>
      <c r="G60" s="172">
        <v>100</v>
      </c>
      <c r="H60" s="96" t="s">
        <v>13</v>
      </c>
      <c r="I60" s="1046">
        <v>1.0900000000000001</v>
      </c>
      <c r="J60" s="1048">
        <v>1.1200000000000001</v>
      </c>
      <c r="K60" s="40">
        <v>5381</v>
      </c>
    </row>
    <row r="61" spans="1:11" s="3" customFormat="1" ht="30" customHeight="1" thickBot="1" x14ac:dyDescent="0.25">
      <c r="A61" s="217"/>
      <c r="B61" s="1052"/>
      <c r="C61" s="173" t="s">
        <v>310</v>
      </c>
      <c r="D61" s="174">
        <v>4810099040216</v>
      </c>
      <c r="E61" s="193">
        <v>0.16</v>
      </c>
      <c r="F61" s="175">
        <v>56</v>
      </c>
      <c r="G61" s="175">
        <v>100</v>
      </c>
      <c r="H61" s="97" t="s">
        <v>13</v>
      </c>
      <c r="I61" s="1047"/>
      <c r="J61" s="1049"/>
      <c r="K61" s="40">
        <v>5382</v>
      </c>
    </row>
    <row r="62" spans="1:11" s="3" customFormat="1" ht="44.45" customHeight="1" x14ac:dyDescent="0.2">
      <c r="A62" s="217"/>
      <c r="B62" s="1053" t="s">
        <v>380</v>
      </c>
      <c r="C62" s="160" t="s">
        <v>40</v>
      </c>
      <c r="D62" s="161">
        <v>4810099041763</v>
      </c>
      <c r="E62" s="194">
        <v>0.15</v>
      </c>
      <c r="F62" s="162">
        <v>56</v>
      </c>
      <c r="G62" s="162">
        <v>100</v>
      </c>
      <c r="H62" s="162" t="s">
        <v>13</v>
      </c>
      <c r="I62" s="163">
        <v>1.01</v>
      </c>
      <c r="J62" s="164">
        <v>1.04</v>
      </c>
      <c r="K62" s="40">
        <v>5400</v>
      </c>
    </row>
    <row r="63" spans="1:11" s="3" customFormat="1" ht="44.45" customHeight="1" thickBot="1" x14ac:dyDescent="0.25">
      <c r="A63" s="217"/>
      <c r="B63" s="1054"/>
      <c r="C63" s="165" t="s">
        <v>121</v>
      </c>
      <c r="D63" s="166">
        <v>4810099041756</v>
      </c>
      <c r="E63" s="195">
        <v>0.15</v>
      </c>
      <c r="F63" s="167">
        <v>56</v>
      </c>
      <c r="G63" s="167">
        <v>100</v>
      </c>
      <c r="H63" s="167" t="s">
        <v>13</v>
      </c>
      <c r="I63" s="168">
        <v>1.01</v>
      </c>
      <c r="J63" s="169">
        <v>1.04</v>
      </c>
      <c r="K63" s="40">
        <v>5399</v>
      </c>
    </row>
    <row r="64" spans="1:11" s="3" customFormat="1" ht="30" customHeight="1" thickBot="1" x14ac:dyDescent="0.25">
      <c r="A64" s="217"/>
      <c r="B64" s="952" t="s">
        <v>34</v>
      </c>
      <c r="C64" s="953"/>
      <c r="D64" s="953"/>
      <c r="E64" s="953"/>
      <c r="F64" s="953"/>
      <c r="G64" s="953"/>
      <c r="H64" s="953"/>
      <c r="I64" s="954"/>
      <c r="J64" s="954"/>
      <c r="K64" s="40"/>
    </row>
    <row r="65" spans="1:11" s="3" customFormat="1" ht="30" customHeight="1" x14ac:dyDescent="0.2">
      <c r="A65" s="217"/>
      <c r="B65" s="989" t="s">
        <v>29</v>
      </c>
      <c r="C65" s="98" t="s">
        <v>363</v>
      </c>
      <c r="D65" s="99">
        <v>4810099024322</v>
      </c>
      <c r="E65" s="196">
        <v>0.15</v>
      </c>
      <c r="F65" s="79">
        <v>80</v>
      </c>
      <c r="G65" s="79">
        <v>70</v>
      </c>
      <c r="H65" s="79" t="s">
        <v>291</v>
      </c>
      <c r="I65" s="995">
        <v>0.93</v>
      </c>
      <c r="J65" s="992">
        <v>0.96</v>
      </c>
      <c r="K65" s="40">
        <v>5248</v>
      </c>
    </row>
    <row r="66" spans="1:11" s="3" customFormat="1" ht="30" customHeight="1" x14ac:dyDescent="0.2">
      <c r="A66" s="217"/>
      <c r="B66" s="990"/>
      <c r="C66" s="100" t="s">
        <v>364</v>
      </c>
      <c r="D66" s="101">
        <v>4810099024315</v>
      </c>
      <c r="E66" s="197">
        <v>0.15</v>
      </c>
      <c r="F66" s="82">
        <v>80</v>
      </c>
      <c r="G66" s="82">
        <v>70</v>
      </c>
      <c r="H66" s="102" t="s">
        <v>291</v>
      </c>
      <c r="I66" s="996"/>
      <c r="J66" s="993"/>
      <c r="K66" s="40">
        <v>5247</v>
      </c>
    </row>
    <row r="67" spans="1:11" s="3" customFormat="1" ht="30" customHeight="1" x14ac:dyDescent="0.2">
      <c r="A67" s="217"/>
      <c r="B67" s="990"/>
      <c r="C67" s="148" t="s">
        <v>371</v>
      </c>
      <c r="D67" s="103">
        <v>4810099034994</v>
      </c>
      <c r="E67" s="198">
        <v>0.15</v>
      </c>
      <c r="F67" s="104">
        <v>80</v>
      </c>
      <c r="G67" s="105">
        <v>70</v>
      </c>
      <c r="H67" s="102" t="s">
        <v>291</v>
      </c>
      <c r="I67" s="996"/>
      <c r="J67" s="993"/>
      <c r="K67" s="40">
        <v>5352</v>
      </c>
    </row>
    <row r="68" spans="1:11" s="3" customFormat="1" ht="30" customHeight="1" x14ac:dyDescent="0.2">
      <c r="A68" s="217"/>
      <c r="B68" s="990"/>
      <c r="C68" s="106" t="s">
        <v>365</v>
      </c>
      <c r="D68" s="103">
        <v>4810099038657</v>
      </c>
      <c r="E68" s="199">
        <v>0.15</v>
      </c>
      <c r="F68" s="107">
        <v>80</v>
      </c>
      <c r="G68" s="107">
        <v>70</v>
      </c>
      <c r="H68" s="102" t="s">
        <v>291</v>
      </c>
      <c r="I68" s="996"/>
      <c r="J68" s="993"/>
      <c r="K68" s="40">
        <v>5365</v>
      </c>
    </row>
    <row r="69" spans="1:11" s="3" customFormat="1" ht="30" customHeight="1" thickBot="1" x14ac:dyDescent="0.25">
      <c r="A69" s="217"/>
      <c r="B69" s="991"/>
      <c r="C69" s="108" t="s">
        <v>366</v>
      </c>
      <c r="D69" s="109">
        <v>4810099038756</v>
      </c>
      <c r="E69" s="200">
        <v>0.15</v>
      </c>
      <c r="F69" s="110">
        <v>80</v>
      </c>
      <c r="G69" s="110">
        <v>70</v>
      </c>
      <c r="H69" s="110" t="s">
        <v>291</v>
      </c>
      <c r="I69" s="997"/>
      <c r="J69" s="994"/>
      <c r="K69" s="40">
        <v>5374</v>
      </c>
    </row>
    <row r="70" spans="1:11" s="3" customFormat="1" ht="30" customHeight="1" thickBot="1" x14ac:dyDescent="0.25">
      <c r="A70" s="217"/>
      <c r="B70" s="952" t="s">
        <v>35</v>
      </c>
      <c r="C70" s="953"/>
      <c r="D70" s="953"/>
      <c r="E70" s="953"/>
      <c r="F70" s="953"/>
      <c r="G70" s="953"/>
      <c r="H70" s="953"/>
      <c r="I70" s="954"/>
      <c r="J70" s="954"/>
      <c r="K70" s="40"/>
    </row>
    <row r="71" spans="1:11" s="3" customFormat="1" ht="30" customHeight="1" x14ac:dyDescent="0.2">
      <c r="A71" s="217"/>
      <c r="B71" s="1021" t="s">
        <v>377</v>
      </c>
      <c r="C71" s="111" t="s">
        <v>213</v>
      </c>
      <c r="D71" s="112">
        <v>4810099034918</v>
      </c>
      <c r="E71" s="201">
        <v>0.16</v>
      </c>
      <c r="F71" s="68">
        <v>16</v>
      </c>
      <c r="G71" s="68">
        <v>250</v>
      </c>
      <c r="H71" s="68" t="s">
        <v>13</v>
      </c>
      <c r="I71" s="1026">
        <v>3.13</v>
      </c>
      <c r="J71" s="1029">
        <v>3.22</v>
      </c>
      <c r="K71" s="40">
        <v>5347</v>
      </c>
    </row>
    <row r="72" spans="1:11" s="3" customFormat="1" ht="30" customHeight="1" x14ac:dyDescent="0.2">
      <c r="A72" s="217"/>
      <c r="B72" s="1022"/>
      <c r="C72" s="113" t="s">
        <v>214</v>
      </c>
      <c r="D72" s="114">
        <v>4810099034932</v>
      </c>
      <c r="E72" s="202">
        <v>0.16</v>
      </c>
      <c r="F72" s="115">
        <v>16</v>
      </c>
      <c r="G72" s="115">
        <v>250</v>
      </c>
      <c r="H72" s="115" t="s">
        <v>13</v>
      </c>
      <c r="I72" s="1027"/>
      <c r="J72" s="1030"/>
      <c r="K72" s="40">
        <v>5348</v>
      </c>
    </row>
    <row r="73" spans="1:11" s="3" customFormat="1" ht="30" customHeight="1" x14ac:dyDescent="0.2">
      <c r="A73" s="217"/>
      <c r="B73" s="1022"/>
      <c r="C73" s="116" t="s">
        <v>121</v>
      </c>
      <c r="D73" s="117">
        <v>4810099035038</v>
      </c>
      <c r="E73" s="203">
        <v>0.16</v>
      </c>
      <c r="F73" s="118">
        <v>16</v>
      </c>
      <c r="G73" s="118">
        <v>250</v>
      </c>
      <c r="H73" s="118" t="s">
        <v>13</v>
      </c>
      <c r="I73" s="1028"/>
      <c r="J73" s="1030"/>
      <c r="K73" s="40">
        <v>5345</v>
      </c>
    </row>
    <row r="74" spans="1:11" s="3" customFormat="1" ht="30" customHeight="1" x14ac:dyDescent="0.2">
      <c r="A74" s="217"/>
      <c r="B74" s="1022"/>
      <c r="C74" s="113" t="s">
        <v>351</v>
      </c>
      <c r="D74" s="119">
        <v>4810099041527</v>
      </c>
      <c r="E74" s="203">
        <v>0.16</v>
      </c>
      <c r="F74" s="118">
        <v>16</v>
      </c>
      <c r="G74" s="118">
        <v>250</v>
      </c>
      <c r="H74" s="118" t="s">
        <v>13</v>
      </c>
      <c r="I74" s="1028"/>
      <c r="J74" s="1030"/>
      <c r="K74" s="40">
        <v>5397</v>
      </c>
    </row>
    <row r="75" spans="1:11" s="3" customFormat="1" ht="30" customHeight="1" thickBot="1" x14ac:dyDescent="0.25">
      <c r="A75" s="217"/>
      <c r="B75" s="1023"/>
      <c r="C75" s="120" t="s">
        <v>40</v>
      </c>
      <c r="D75" s="121">
        <v>4810099035045</v>
      </c>
      <c r="E75" s="204">
        <v>0.16</v>
      </c>
      <c r="F75" s="122">
        <v>16</v>
      </c>
      <c r="G75" s="122">
        <v>250</v>
      </c>
      <c r="H75" s="122" t="s">
        <v>13</v>
      </c>
      <c r="I75" s="1028"/>
      <c r="J75" s="1030"/>
      <c r="K75" s="40">
        <v>5346</v>
      </c>
    </row>
    <row r="76" spans="1:11" s="3" customFormat="1" ht="30" customHeight="1" x14ac:dyDescent="0.2">
      <c r="A76" s="217"/>
      <c r="B76" s="1011" t="s">
        <v>36</v>
      </c>
      <c r="C76" s="123" t="s">
        <v>37</v>
      </c>
      <c r="D76" s="124">
        <v>4810099030309</v>
      </c>
      <c r="E76" s="201">
        <v>0.15</v>
      </c>
      <c r="F76" s="68">
        <v>12</v>
      </c>
      <c r="G76" s="68">
        <v>300</v>
      </c>
      <c r="H76" s="68" t="s">
        <v>13</v>
      </c>
      <c r="I76" s="1014">
        <v>4.6399999999999997</v>
      </c>
      <c r="J76" s="1016">
        <v>4.78</v>
      </c>
      <c r="K76" s="40">
        <v>5281</v>
      </c>
    </row>
    <row r="77" spans="1:11" s="3" customFormat="1" ht="30" customHeight="1" x14ac:dyDescent="0.2">
      <c r="A77" s="217"/>
      <c r="B77" s="1012"/>
      <c r="C77" s="125" t="s">
        <v>38</v>
      </c>
      <c r="D77" s="103">
        <v>4810099030316</v>
      </c>
      <c r="E77" s="202">
        <v>0.15</v>
      </c>
      <c r="F77" s="115">
        <v>12</v>
      </c>
      <c r="G77" s="115">
        <v>300</v>
      </c>
      <c r="H77" s="115" t="s">
        <v>13</v>
      </c>
      <c r="I77" s="1024"/>
      <c r="J77" s="1025"/>
      <c r="K77" s="40">
        <v>5283</v>
      </c>
    </row>
    <row r="78" spans="1:11" s="3" customFormat="1" ht="30" customHeight="1" thickBot="1" x14ac:dyDescent="0.25">
      <c r="A78" s="217"/>
      <c r="B78" s="1013"/>
      <c r="C78" s="126" t="s">
        <v>39</v>
      </c>
      <c r="D78" s="109">
        <v>4810099030323</v>
      </c>
      <c r="E78" s="205">
        <v>0.15</v>
      </c>
      <c r="F78" s="71">
        <v>12</v>
      </c>
      <c r="G78" s="71">
        <v>300</v>
      </c>
      <c r="H78" s="71" t="s">
        <v>13</v>
      </c>
      <c r="I78" s="1015"/>
      <c r="J78" s="1017"/>
      <c r="K78" s="40">
        <v>5282</v>
      </c>
    </row>
    <row r="79" spans="1:11" s="3" customFormat="1" ht="30" customHeight="1" x14ac:dyDescent="0.2">
      <c r="A79" s="217"/>
      <c r="B79" s="1018" t="s">
        <v>223</v>
      </c>
      <c r="C79" s="127" t="s">
        <v>374</v>
      </c>
      <c r="D79" s="124">
        <v>4810099035335</v>
      </c>
      <c r="E79" s="201">
        <v>0.16</v>
      </c>
      <c r="F79" s="68">
        <v>20</v>
      </c>
      <c r="G79" s="68">
        <v>500</v>
      </c>
      <c r="H79" s="68" t="s">
        <v>13</v>
      </c>
      <c r="I79" s="1014">
        <v>6.33</v>
      </c>
      <c r="J79" s="1016">
        <v>6.52</v>
      </c>
      <c r="K79" s="40">
        <v>5355</v>
      </c>
    </row>
    <row r="80" spans="1:11" s="3" customFormat="1" ht="30" customHeight="1" thickBot="1" x14ac:dyDescent="0.25">
      <c r="A80" s="217"/>
      <c r="B80" s="1019"/>
      <c r="C80" s="128" t="s">
        <v>375</v>
      </c>
      <c r="D80" s="109">
        <v>4810099035052</v>
      </c>
      <c r="E80" s="205">
        <v>0.16</v>
      </c>
      <c r="F80" s="71">
        <v>20</v>
      </c>
      <c r="G80" s="71">
        <v>500</v>
      </c>
      <c r="H80" s="71" t="s">
        <v>13</v>
      </c>
      <c r="I80" s="1015"/>
      <c r="J80" s="1017"/>
      <c r="K80" s="40">
        <v>5354</v>
      </c>
    </row>
    <row r="81" spans="1:15" s="3" customFormat="1" ht="30" customHeight="1" x14ac:dyDescent="0.2">
      <c r="A81" s="217"/>
      <c r="B81" s="1019"/>
      <c r="C81" s="129" t="s">
        <v>121</v>
      </c>
      <c r="D81" s="130">
        <v>4810099035830</v>
      </c>
      <c r="E81" s="206">
        <v>0.16</v>
      </c>
      <c r="F81" s="131">
        <v>12</v>
      </c>
      <c r="G81" s="132">
        <v>1000</v>
      </c>
      <c r="H81" s="131" t="s">
        <v>13</v>
      </c>
      <c r="I81" s="1031">
        <v>9.93</v>
      </c>
      <c r="J81" s="1031">
        <v>10.23</v>
      </c>
      <c r="K81" s="40">
        <v>5349</v>
      </c>
    </row>
    <row r="82" spans="1:15" s="3" customFormat="1" ht="30" customHeight="1" x14ac:dyDescent="0.2">
      <c r="A82" s="217"/>
      <c r="B82" s="1019"/>
      <c r="C82" s="133" t="s">
        <v>175</v>
      </c>
      <c r="D82" s="48">
        <v>4810099038411</v>
      </c>
      <c r="E82" s="207">
        <v>0.15</v>
      </c>
      <c r="F82" s="49">
        <v>12</v>
      </c>
      <c r="G82" s="134">
        <v>1000</v>
      </c>
      <c r="H82" s="51" t="s">
        <v>13</v>
      </c>
      <c r="I82" s="1032"/>
      <c r="J82" s="1032"/>
      <c r="K82" s="40">
        <v>5360</v>
      </c>
    </row>
    <row r="83" spans="1:15" s="3" customFormat="1" ht="30" customHeight="1" thickBot="1" x14ac:dyDescent="0.25">
      <c r="A83" s="217"/>
      <c r="B83" s="1020"/>
      <c r="C83" s="135" t="s">
        <v>40</v>
      </c>
      <c r="D83" s="136">
        <v>4810099035847</v>
      </c>
      <c r="E83" s="200">
        <v>0.16</v>
      </c>
      <c r="F83" s="110">
        <v>12</v>
      </c>
      <c r="G83" s="137">
        <v>1000</v>
      </c>
      <c r="H83" s="110" t="s">
        <v>13</v>
      </c>
      <c r="I83" s="1015"/>
      <c r="J83" s="1015"/>
      <c r="K83" s="40">
        <v>5350</v>
      </c>
    </row>
    <row r="84" spans="1:15" s="3" customFormat="1" ht="30" customHeight="1" thickBot="1" x14ac:dyDescent="0.25">
      <c r="A84" s="217"/>
      <c r="B84" s="952" t="s">
        <v>42</v>
      </c>
      <c r="C84" s="953"/>
      <c r="D84" s="953"/>
      <c r="E84" s="953"/>
      <c r="F84" s="953"/>
      <c r="G84" s="953"/>
      <c r="H84" s="953"/>
      <c r="I84" s="954"/>
      <c r="J84" s="954"/>
      <c r="K84" s="40"/>
      <c r="O84" s="3" t="s">
        <v>19</v>
      </c>
    </row>
    <row r="85" spans="1:15" s="3" customFormat="1" ht="52.5" customHeight="1" x14ac:dyDescent="0.2">
      <c r="A85" s="217"/>
      <c r="B85" s="1000" t="s">
        <v>367</v>
      </c>
      <c r="C85" s="1009" t="s">
        <v>352</v>
      </c>
      <c r="D85" s="1004"/>
      <c r="E85" s="1006">
        <v>0.16</v>
      </c>
      <c r="F85" s="1007" t="s">
        <v>43</v>
      </c>
      <c r="G85" s="1002">
        <v>2700</v>
      </c>
      <c r="H85" s="1002" t="s">
        <v>13</v>
      </c>
      <c r="I85" s="1002">
        <v>25.92</v>
      </c>
      <c r="J85" s="992">
        <v>26.73</v>
      </c>
      <c r="K85" s="40">
        <v>5321</v>
      </c>
    </row>
    <row r="86" spans="1:15" s="3" customFormat="1" ht="51" customHeight="1" thickBot="1" x14ac:dyDescent="0.25">
      <c r="A86" s="217"/>
      <c r="B86" s="1001"/>
      <c r="C86" s="1010"/>
      <c r="D86" s="1005"/>
      <c r="E86" s="1003"/>
      <c r="F86" s="1008"/>
      <c r="G86" s="1003"/>
      <c r="H86" s="1003"/>
      <c r="I86" s="1003"/>
      <c r="J86" s="994"/>
      <c r="K86" s="40"/>
    </row>
    <row r="87" spans="1:15" s="3" customFormat="1" ht="42.75" customHeight="1" thickBot="1" x14ac:dyDescent="0.25">
      <c r="A87" s="217"/>
      <c r="B87" s="138" t="s">
        <v>44</v>
      </c>
      <c r="C87" s="139" t="s">
        <v>134</v>
      </c>
      <c r="D87" s="140">
        <v>4810099023622</v>
      </c>
      <c r="E87" s="141"/>
      <c r="F87" s="142"/>
      <c r="G87" s="142">
        <v>400</v>
      </c>
      <c r="H87" s="142" t="s">
        <v>45</v>
      </c>
      <c r="I87" s="143">
        <v>4.2699999999999996</v>
      </c>
      <c r="J87" s="144">
        <v>4.4000000000000004</v>
      </c>
      <c r="K87" s="40">
        <v>684</v>
      </c>
    </row>
    <row r="88" spans="1:15" s="2" customFormat="1" ht="70.5" customHeight="1" thickBot="1" x14ac:dyDescent="0.55000000000000004">
      <c r="B88" s="998" t="s">
        <v>385</v>
      </c>
      <c r="C88" s="999"/>
      <c r="D88" s="999"/>
      <c r="E88" s="999"/>
      <c r="F88" s="999"/>
      <c r="G88" s="999"/>
      <c r="H88" s="999"/>
      <c r="I88" s="999"/>
      <c r="J88" s="999"/>
      <c r="K88" s="41"/>
    </row>
    <row r="89" spans="1:15" ht="13.5" customHeight="1" x14ac:dyDescent="0.5">
      <c r="B89" s="20"/>
      <c r="C89" s="20"/>
      <c r="D89" s="20"/>
      <c r="E89" s="20"/>
      <c r="F89" s="20"/>
      <c r="G89" s="20"/>
      <c r="H89" s="20"/>
      <c r="I89" s="20"/>
      <c r="J89" s="20"/>
    </row>
  </sheetData>
  <mergeCells count="84">
    <mergeCell ref="E3:J3"/>
    <mergeCell ref="C5:J5"/>
    <mergeCell ref="B34:J34"/>
    <mergeCell ref="C6:J6"/>
    <mergeCell ref="C7:J7"/>
    <mergeCell ref="C8:J8"/>
    <mergeCell ref="C9:J9"/>
    <mergeCell ref="E10:J10"/>
    <mergeCell ref="B29:G29"/>
    <mergeCell ref="I31:J31"/>
    <mergeCell ref="B30:F30"/>
    <mergeCell ref="S1:S2"/>
    <mergeCell ref="E2:J2"/>
    <mergeCell ref="M1:M2"/>
    <mergeCell ref="N1:N2"/>
    <mergeCell ref="O1:O2"/>
    <mergeCell ref="P1:P2"/>
    <mergeCell ref="Q1:Q2"/>
    <mergeCell ref="R1:R2"/>
    <mergeCell ref="B64:J64"/>
    <mergeCell ref="B49:J49"/>
    <mergeCell ref="B50:B51"/>
    <mergeCell ref="B52:B54"/>
    <mergeCell ref="I52:I54"/>
    <mergeCell ref="J52:J54"/>
    <mergeCell ref="I50:I51"/>
    <mergeCell ref="J50:J51"/>
    <mergeCell ref="J55:J57"/>
    <mergeCell ref="I55:I57"/>
    <mergeCell ref="I58:I59"/>
    <mergeCell ref="J58:J59"/>
    <mergeCell ref="I60:I61"/>
    <mergeCell ref="J60:J61"/>
    <mergeCell ref="B55:B61"/>
    <mergeCell ref="B62:B63"/>
    <mergeCell ref="J79:J80"/>
    <mergeCell ref="B79:B83"/>
    <mergeCell ref="B70:J70"/>
    <mergeCell ref="B71:B75"/>
    <mergeCell ref="I76:I78"/>
    <mergeCell ref="J76:J78"/>
    <mergeCell ref="I71:I75"/>
    <mergeCell ref="J71:J75"/>
    <mergeCell ref="J81:J83"/>
    <mergeCell ref="I81:I83"/>
    <mergeCell ref="B65:B69"/>
    <mergeCell ref="J65:J69"/>
    <mergeCell ref="I65:I69"/>
    <mergeCell ref="B88:J88"/>
    <mergeCell ref="B84:J84"/>
    <mergeCell ref="B85:B86"/>
    <mergeCell ref="I85:I86"/>
    <mergeCell ref="J85:J86"/>
    <mergeCell ref="D85:D86"/>
    <mergeCell ref="E85:E86"/>
    <mergeCell ref="F85:F86"/>
    <mergeCell ref="G85:G86"/>
    <mergeCell ref="H85:H86"/>
    <mergeCell ref="C85:C86"/>
    <mergeCell ref="B76:B78"/>
    <mergeCell ref="I79:I80"/>
    <mergeCell ref="B48:C48"/>
    <mergeCell ref="B37:J37"/>
    <mergeCell ref="I43:I45"/>
    <mergeCell ref="J43:J45"/>
    <mergeCell ref="J32:J33"/>
    <mergeCell ref="H31:H33"/>
    <mergeCell ref="I35:I36"/>
    <mergeCell ref="J35:J36"/>
    <mergeCell ref="I32:I33"/>
    <mergeCell ref="B38:B40"/>
    <mergeCell ref="I38:I40"/>
    <mergeCell ref="B31:C33"/>
    <mergeCell ref="E31:E33"/>
    <mergeCell ref="F31:F33"/>
    <mergeCell ref="G31:G33"/>
    <mergeCell ref="D31:D33"/>
    <mergeCell ref="B35:B36"/>
    <mergeCell ref="H30:J30"/>
    <mergeCell ref="B43:B45"/>
    <mergeCell ref="B46:B47"/>
    <mergeCell ref="I46:I47"/>
    <mergeCell ref="J46:J47"/>
    <mergeCell ref="J38:J40"/>
  </mergeCells>
  <pageMargins left="0.65972200000000003" right="0.27986100000000003" top="0" bottom="0" header="0" footer="0"/>
  <pageSetup paperSize="9" scale="31" orientation="portrait" r:id="rId1"/>
  <drawing r:id="rId2"/>
  <extLst>
    <ext uri="smNativeData">
      <pm:sheetPrefs xmlns:pm="smNativeData" day="1583994302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C371"/>
  <sheetViews>
    <sheetView showGridLines="0" tabSelected="1" view="pageBreakPreview" zoomScale="50" zoomScaleNormal="55" zoomScaleSheetLayoutView="50" workbookViewId="0">
      <selection activeCell="C238" sqref="C238:D238"/>
    </sheetView>
  </sheetViews>
  <sheetFormatPr defaultRowHeight="23.25" x14ac:dyDescent="0.35"/>
  <cols>
    <col min="1" max="1" width="48.5703125" style="16" customWidth="1"/>
    <col min="2" max="2" width="5.140625" hidden="1" customWidth="1"/>
    <col min="3" max="3" width="26.28515625" customWidth="1"/>
    <col min="4" max="4" width="87" customWidth="1"/>
    <col min="5" max="5" width="33" style="8" customWidth="1"/>
    <col min="6" max="6" width="19.5703125" customWidth="1"/>
    <col min="7" max="7" width="26.85546875" customWidth="1"/>
    <col min="8" max="8" width="10.140625" customWidth="1"/>
    <col min="9" max="9" width="10" customWidth="1"/>
    <col min="10" max="10" width="19" customWidth="1"/>
    <col min="11" max="11" width="0.28515625" hidden="1" customWidth="1"/>
    <col min="12" max="12" width="21.7109375" style="9" bestFit="1" customWidth="1"/>
    <col min="13" max="13" width="35.5703125" style="12" bestFit="1" customWidth="1"/>
    <col min="14" max="14" width="9.28515625" style="23" bestFit="1" customWidth="1"/>
    <col min="15" max="15" width="11.7109375" style="37" bestFit="1" customWidth="1"/>
  </cols>
  <sheetData>
    <row r="1" spans="5:13" x14ac:dyDescent="0.35">
      <c r="E1" s="13"/>
      <c r="F1" s="13"/>
      <c r="G1" s="18"/>
      <c r="H1" s="18"/>
      <c r="I1" s="18"/>
      <c r="J1" s="18"/>
      <c r="K1" s="18"/>
      <c r="L1" s="18"/>
      <c r="M1" s="18"/>
    </row>
    <row r="2" spans="5:13" x14ac:dyDescent="0.35">
      <c r="E2" s="218"/>
      <c r="F2" s="218"/>
      <c r="G2" s="219"/>
      <c r="H2" s="219"/>
      <c r="I2" s="219"/>
      <c r="J2" s="219"/>
      <c r="K2" s="219"/>
      <c r="L2" s="219"/>
      <c r="M2" s="219"/>
    </row>
    <row r="3" spans="5:13" x14ac:dyDescent="0.35">
      <c r="E3" s="218"/>
      <c r="F3" s="218"/>
      <c r="G3" s="219"/>
      <c r="H3" s="219"/>
      <c r="I3" s="219"/>
      <c r="J3" s="219"/>
      <c r="K3" s="219"/>
      <c r="L3" s="219"/>
      <c r="M3" s="219"/>
    </row>
    <row r="4" spans="5:13" x14ac:dyDescent="0.35">
      <c r="E4" s="218"/>
      <c r="F4" s="218"/>
      <c r="G4" s="219"/>
      <c r="H4" s="219"/>
      <c r="I4" s="219"/>
      <c r="J4" s="219"/>
      <c r="K4" s="219"/>
      <c r="L4" s="219"/>
      <c r="M4" s="219"/>
    </row>
    <row r="5" spans="5:13" x14ac:dyDescent="0.35">
      <c r="E5" s="218"/>
      <c r="F5" s="218"/>
      <c r="G5" s="219"/>
      <c r="H5" s="219"/>
      <c r="I5" s="219"/>
      <c r="J5" s="219"/>
      <c r="K5" s="219"/>
      <c r="L5" s="219"/>
      <c r="M5" s="219"/>
    </row>
    <row r="6" spans="5:13" x14ac:dyDescent="0.35">
      <c r="E6" s="218"/>
      <c r="F6" s="218"/>
      <c r="G6" s="219"/>
      <c r="H6" s="219"/>
      <c r="I6" s="219"/>
      <c r="J6" s="219"/>
      <c r="K6" s="219"/>
      <c r="L6" s="219"/>
      <c r="M6" s="219"/>
    </row>
    <row r="7" spans="5:13" x14ac:dyDescent="0.35">
      <c r="E7" s="218"/>
      <c r="F7" s="218"/>
      <c r="G7" s="219"/>
      <c r="H7" s="219"/>
      <c r="I7" s="219"/>
      <c r="J7" s="219"/>
      <c r="K7" s="219"/>
      <c r="L7" s="219"/>
      <c r="M7" s="219"/>
    </row>
    <row r="8" spans="5:13" x14ac:dyDescent="0.35">
      <c r="E8" s="218"/>
      <c r="F8" s="218"/>
      <c r="G8" s="219"/>
      <c r="H8" s="219"/>
      <c r="I8" s="219"/>
      <c r="J8" s="219"/>
      <c r="K8" s="219"/>
      <c r="L8" s="219"/>
      <c r="M8" s="219"/>
    </row>
    <row r="9" spans="5:13" x14ac:dyDescent="0.35">
      <c r="E9" s="218"/>
      <c r="F9" s="218"/>
      <c r="G9" s="219"/>
      <c r="H9" s="219"/>
      <c r="I9" s="219"/>
      <c r="J9" s="219"/>
      <c r="K9" s="219"/>
      <c r="L9" s="219"/>
      <c r="M9" s="219"/>
    </row>
    <row r="10" spans="5:13" x14ac:dyDescent="0.35">
      <c r="E10" s="218"/>
      <c r="F10" s="218"/>
      <c r="G10" s="219"/>
      <c r="H10" s="219"/>
      <c r="I10" s="219"/>
      <c r="J10" s="219"/>
      <c r="K10" s="219"/>
      <c r="L10" s="219"/>
      <c r="M10" s="219"/>
    </row>
    <row r="11" spans="5:13" x14ac:dyDescent="0.35">
      <c r="E11" s="218"/>
      <c r="F11" s="218"/>
      <c r="G11" s="219"/>
      <c r="H11" s="219"/>
      <c r="I11" s="219"/>
      <c r="J11" s="219"/>
      <c r="K11" s="219"/>
      <c r="L11" s="219"/>
      <c r="M11" s="219"/>
    </row>
    <row r="12" spans="5:13" x14ac:dyDescent="0.35">
      <c r="E12" s="218"/>
      <c r="F12" s="218"/>
      <c r="G12" s="219"/>
      <c r="H12" s="219"/>
      <c r="I12" s="219"/>
      <c r="J12" s="219"/>
      <c r="K12" s="219"/>
      <c r="L12" s="219"/>
      <c r="M12" s="219"/>
    </row>
    <row r="13" spans="5:13" x14ac:dyDescent="0.35">
      <c r="E13" s="218"/>
      <c r="F13" s="218"/>
      <c r="G13" s="219"/>
      <c r="H13" s="219"/>
      <c r="I13" s="219"/>
      <c r="J13" s="219"/>
      <c r="K13" s="219"/>
      <c r="L13" s="219"/>
      <c r="M13" s="219"/>
    </row>
    <row r="14" spans="5:13" x14ac:dyDescent="0.35">
      <c r="E14" s="218"/>
      <c r="F14" s="218"/>
      <c r="G14" s="219"/>
      <c r="H14" s="219"/>
      <c r="I14" s="219"/>
      <c r="J14" s="219"/>
      <c r="K14" s="219"/>
      <c r="L14" s="219"/>
      <c r="M14" s="219"/>
    </row>
    <row r="15" spans="5:13" x14ac:dyDescent="0.35">
      <c r="E15" s="218"/>
      <c r="F15" s="218"/>
      <c r="G15" s="219"/>
      <c r="H15" s="219"/>
      <c r="I15" s="219"/>
      <c r="J15" s="219"/>
      <c r="K15" s="219"/>
      <c r="L15" s="219"/>
      <c r="M15" s="219"/>
    </row>
    <row r="16" spans="5:13" x14ac:dyDescent="0.35">
      <c r="E16" s="218"/>
      <c r="F16" s="218"/>
      <c r="G16" s="219"/>
      <c r="H16" s="219"/>
      <c r="I16" s="219"/>
      <c r="J16" s="219"/>
      <c r="K16" s="219"/>
      <c r="L16" s="219"/>
      <c r="M16" s="219"/>
    </row>
    <row r="17" spans="1:15" x14ac:dyDescent="0.35">
      <c r="E17" s="218"/>
      <c r="F17" s="218"/>
      <c r="G17" s="219"/>
      <c r="H17" s="219"/>
      <c r="I17" s="219"/>
      <c r="J17" s="219"/>
      <c r="K17" s="219"/>
      <c r="L17" s="219"/>
      <c r="M17" s="219"/>
    </row>
    <row r="18" spans="1:15" x14ac:dyDescent="0.35">
      <c r="E18" s="218"/>
      <c r="F18" s="218"/>
      <c r="G18" s="219"/>
      <c r="H18" s="219"/>
      <c r="I18" s="219"/>
      <c r="J18" s="219"/>
      <c r="K18" s="219"/>
      <c r="L18" s="219"/>
      <c r="M18" s="219"/>
    </row>
    <row r="19" spans="1:15" x14ac:dyDescent="0.35">
      <c r="E19" s="218"/>
      <c r="F19" s="218"/>
      <c r="G19" s="219"/>
      <c r="H19" s="219"/>
      <c r="I19" s="219"/>
      <c r="J19" s="219"/>
      <c r="K19" s="219"/>
      <c r="L19" s="219"/>
      <c r="M19" s="219"/>
    </row>
    <row r="20" spans="1:15" x14ac:dyDescent="0.35">
      <c r="E20" s="218"/>
      <c r="F20" s="218"/>
      <c r="G20" s="219"/>
      <c r="H20" s="219"/>
      <c r="I20" s="219"/>
      <c r="J20" s="219"/>
      <c r="K20" s="219"/>
      <c r="L20" s="219"/>
      <c r="M20" s="219"/>
    </row>
    <row r="21" spans="1:15" x14ac:dyDescent="0.35">
      <c r="E21" s="218"/>
      <c r="F21" s="218"/>
      <c r="G21" s="219"/>
      <c r="H21" s="219"/>
      <c r="I21" s="219"/>
      <c r="J21" s="219"/>
      <c r="K21" s="219"/>
      <c r="L21" s="219"/>
      <c r="M21" s="219"/>
    </row>
    <row r="22" spans="1:15" x14ac:dyDescent="0.35">
      <c r="E22" s="218"/>
      <c r="F22" s="218"/>
      <c r="G22" s="219"/>
      <c r="H22" s="219"/>
      <c r="I22" s="219"/>
      <c r="J22" s="219"/>
      <c r="K22" s="219"/>
      <c r="L22" s="219"/>
      <c r="M22" s="219"/>
    </row>
    <row r="23" spans="1:15" x14ac:dyDescent="0.35">
      <c r="E23" s="218"/>
      <c r="F23" s="218"/>
      <c r="G23" s="219"/>
      <c r="H23" s="219"/>
      <c r="I23" s="219"/>
      <c r="J23" s="219"/>
      <c r="K23" s="219"/>
      <c r="L23" s="219"/>
      <c r="M23" s="219"/>
    </row>
    <row r="24" spans="1:15" x14ac:dyDescent="0.35">
      <c r="E24" s="6"/>
      <c r="F24" s="6"/>
      <c r="G24" s="1340"/>
      <c r="H24" s="1340"/>
      <c r="I24" s="1340"/>
      <c r="J24" s="1340"/>
      <c r="K24" s="1340"/>
      <c r="L24" s="1340"/>
      <c r="M24" s="1340"/>
    </row>
    <row r="25" spans="1:15" ht="26.25" x14ac:dyDescent="0.4">
      <c r="E25" s="14"/>
      <c r="F25" s="14"/>
      <c r="G25" s="1341"/>
      <c r="H25" s="1341"/>
      <c r="I25" s="1341"/>
      <c r="J25" s="1341"/>
      <c r="K25" s="1341"/>
      <c r="L25" s="1341"/>
      <c r="M25" s="1341"/>
    </row>
    <row r="26" spans="1:15" ht="30" customHeight="1" x14ac:dyDescent="0.35">
      <c r="E26" s="13"/>
      <c r="F26" s="13"/>
      <c r="G26" s="1342"/>
      <c r="H26" s="1342"/>
      <c r="I26" s="1342"/>
      <c r="J26" s="1342"/>
      <c r="K26" s="1342"/>
      <c r="L26" s="1342"/>
      <c r="M26" s="1342"/>
    </row>
    <row r="27" spans="1:15" ht="30" customHeight="1" x14ac:dyDescent="0.35">
      <c r="E27" s="13"/>
      <c r="F27" s="13"/>
      <c r="G27" s="1342"/>
      <c r="H27" s="1342"/>
      <c r="I27" s="1342"/>
      <c r="J27" s="1342"/>
      <c r="K27" s="1342"/>
      <c r="L27" s="1342"/>
      <c r="M27" s="1342"/>
    </row>
    <row r="28" spans="1:15" x14ac:dyDescent="0.35">
      <c r="E28" s="13"/>
      <c r="F28" s="13"/>
      <c r="G28" s="18"/>
      <c r="H28" s="18"/>
      <c r="I28" s="18"/>
      <c r="J28" s="18"/>
      <c r="K28" s="18"/>
      <c r="L28" s="18"/>
      <c r="M28" s="18"/>
    </row>
    <row r="29" spans="1:15" ht="30" x14ac:dyDescent="0.4">
      <c r="D29" s="15" t="s">
        <v>437</v>
      </c>
      <c r="E29" s="13"/>
      <c r="F29" s="13"/>
      <c r="G29" s="18"/>
      <c r="H29" s="18"/>
      <c r="I29" s="18"/>
      <c r="J29" s="18"/>
      <c r="K29" s="18"/>
      <c r="L29" s="18"/>
      <c r="M29" s="18"/>
    </row>
    <row r="30" spans="1:15" ht="30.75" thickBot="1" x14ac:dyDescent="0.45">
      <c r="D30" s="15"/>
      <c r="E30" s="13"/>
      <c r="F30" s="13"/>
      <c r="G30" s="18"/>
      <c r="H30" s="18"/>
      <c r="I30" s="18"/>
      <c r="J30" s="18"/>
      <c r="K30" s="18"/>
      <c r="L30" s="18"/>
      <c r="M30" s="18"/>
    </row>
    <row r="31" spans="1:15" ht="70.5" customHeight="1" thickBot="1" x14ac:dyDescent="0.4">
      <c r="A31" s="25"/>
      <c r="B31" s="26"/>
      <c r="C31" s="1343" t="s">
        <v>0</v>
      </c>
      <c r="D31" s="1344"/>
      <c r="E31" s="27" t="s">
        <v>2</v>
      </c>
      <c r="F31" s="28" t="s">
        <v>46</v>
      </c>
      <c r="G31" s="29" t="s">
        <v>1</v>
      </c>
      <c r="H31" s="1345" t="s">
        <v>47</v>
      </c>
      <c r="I31" s="1346"/>
      <c r="J31" s="28" t="s">
        <v>48</v>
      </c>
      <c r="K31" s="30"/>
      <c r="L31" s="31" t="s">
        <v>49</v>
      </c>
      <c r="M31" s="32" t="s">
        <v>7</v>
      </c>
      <c r="N31" s="24" t="s">
        <v>182</v>
      </c>
    </row>
    <row r="32" spans="1:15" s="267" customFormat="1" ht="36" customHeight="1" thickBot="1" x14ac:dyDescent="0.25">
      <c r="A32" s="1353" t="s">
        <v>62</v>
      </c>
      <c r="B32" s="1354"/>
      <c r="C32" s="1354"/>
      <c r="D32" s="1354"/>
      <c r="E32" s="1354"/>
      <c r="F32" s="1354"/>
      <c r="G32" s="1354"/>
      <c r="H32" s="1354"/>
      <c r="I32" s="1354"/>
      <c r="J32" s="1354"/>
      <c r="K32" s="1354"/>
      <c r="L32" s="1354"/>
      <c r="M32" s="1355"/>
      <c r="N32" s="265"/>
      <c r="O32" s="266"/>
    </row>
    <row r="33" spans="1:29" s="275" customFormat="1" ht="28.5" thickBot="1" x14ac:dyDescent="0.55000000000000004">
      <c r="A33" s="1314" t="s">
        <v>62</v>
      </c>
      <c r="B33" s="268"/>
      <c r="C33" s="1336" t="s">
        <v>303</v>
      </c>
      <c r="D33" s="1337"/>
      <c r="E33" s="269">
        <v>4810099035373</v>
      </c>
      <c r="F33" s="700">
        <v>2.1999999999999999E-2</v>
      </c>
      <c r="G33" s="270" t="s">
        <v>63</v>
      </c>
      <c r="H33" s="1064">
        <v>16</v>
      </c>
      <c r="I33" s="1358"/>
      <c r="J33" s="270" t="s">
        <v>64</v>
      </c>
      <c r="K33" s="270"/>
      <c r="L33" s="271">
        <v>1.1100000000000001</v>
      </c>
      <c r="M33" s="272">
        <v>1.1399999999999999</v>
      </c>
      <c r="N33" s="273">
        <v>10</v>
      </c>
      <c r="O33" s="274">
        <v>122</v>
      </c>
    </row>
    <row r="34" spans="1:29" s="275" customFormat="1" ht="28.5" thickBot="1" x14ac:dyDescent="0.55000000000000004">
      <c r="A34" s="1078"/>
      <c r="B34" s="268"/>
      <c r="C34" s="1326" t="s">
        <v>280</v>
      </c>
      <c r="D34" s="1327"/>
      <c r="E34" s="276">
        <v>4810099038930</v>
      </c>
      <c r="F34" s="702">
        <v>0.03</v>
      </c>
      <c r="G34" s="277" t="s">
        <v>63</v>
      </c>
      <c r="H34" s="1328">
        <v>16</v>
      </c>
      <c r="I34" s="1071"/>
      <c r="J34" s="277" t="s">
        <v>64</v>
      </c>
      <c r="K34" s="277"/>
      <c r="L34" s="278">
        <v>1.3</v>
      </c>
      <c r="M34" s="279">
        <v>1.34</v>
      </c>
      <c r="N34" s="273">
        <v>10</v>
      </c>
      <c r="O34" s="274">
        <v>2718</v>
      </c>
      <c r="R34" s="280"/>
    </row>
    <row r="35" spans="1:29" s="275" customFormat="1" ht="28.5" thickBot="1" x14ac:dyDescent="0.55000000000000004">
      <c r="A35" s="1078"/>
      <c r="B35" s="268"/>
      <c r="C35" s="1322" t="s">
        <v>427</v>
      </c>
      <c r="D35" s="1323"/>
      <c r="E35" s="289">
        <v>4810099026395</v>
      </c>
      <c r="F35" s="701">
        <v>3.2000000000000001E-2</v>
      </c>
      <c r="G35" s="290" t="s">
        <v>65</v>
      </c>
      <c r="H35" s="1359">
        <v>15</v>
      </c>
      <c r="I35" s="1359"/>
      <c r="J35" s="291" t="s">
        <v>210</v>
      </c>
      <c r="K35" s="291"/>
      <c r="L35" s="292">
        <v>0.89</v>
      </c>
      <c r="M35" s="293">
        <v>0.92</v>
      </c>
      <c r="N35" s="273">
        <v>10</v>
      </c>
      <c r="O35" s="274">
        <v>1587</v>
      </c>
    </row>
    <row r="36" spans="1:29" s="275" customFormat="1" ht="28.5" thickBot="1" x14ac:dyDescent="0.55000000000000004">
      <c r="A36" s="1078"/>
      <c r="B36" s="268"/>
      <c r="C36" s="1322" t="s">
        <v>426</v>
      </c>
      <c r="D36" s="1323"/>
      <c r="E36" s="831">
        <v>4810099042258</v>
      </c>
      <c r="F36" s="832">
        <v>3.9E-2</v>
      </c>
      <c r="G36" s="833" t="s">
        <v>428</v>
      </c>
      <c r="H36" s="1356">
        <v>6</v>
      </c>
      <c r="I36" s="1357"/>
      <c r="J36" s="834" t="s">
        <v>210</v>
      </c>
      <c r="K36" s="834"/>
      <c r="L36" s="828">
        <v>2.52</v>
      </c>
      <c r="M36" s="830">
        <v>2.6</v>
      </c>
      <c r="N36" s="273">
        <v>10</v>
      </c>
      <c r="O36" s="274">
        <v>1313</v>
      </c>
    </row>
    <row r="37" spans="1:29" s="275" customFormat="1" ht="28.5" thickBot="1" x14ac:dyDescent="0.55000000000000004">
      <c r="A37" s="1078"/>
      <c r="B37" s="268"/>
      <c r="C37" s="1348" t="s">
        <v>333</v>
      </c>
      <c r="D37" s="1349"/>
      <c r="E37" s="687">
        <v>4810099040346</v>
      </c>
      <c r="F37" s="728">
        <v>2.5000000000000001E-2</v>
      </c>
      <c r="G37" s="688" t="s">
        <v>66</v>
      </c>
      <c r="H37" s="1350">
        <v>12</v>
      </c>
      <c r="I37" s="1351"/>
      <c r="J37" s="1352" t="s">
        <v>210</v>
      </c>
      <c r="K37" s="1352"/>
      <c r="L37" s="689">
        <v>1.35</v>
      </c>
      <c r="M37" s="690">
        <v>1.39</v>
      </c>
      <c r="N37" s="273">
        <v>10</v>
      </c>
      <c r="O37" s="274">
        <v>2297</v>
      </c>
    </row>
    <row r="38" spans="1:29" s="275" customFormat="1" ht="28.5" thickBot="1" x14ac:dyDescent="0.55000000000000004">
      <c r="A38" s="1078"/>
      <c r="B38" s="268"/>
      <c r="C38" s="1062" t="s">
        <v>401</v>
      </c>
      <c r="D38" s="1063"/>
      <c r="E38" s="294">
        <v>4810099030163</v>
      </c>
      <c r="F38" s="729">
        <v>3.9E-2</v>
      </c>
      <c r="G38" s="295" t="s">
        <v>66</v>
      </c>
      <c r="H38" s="1115">
        <v>12</v>
      </c>
      <c r="I38" s="1116"/>
      <c r="J38" s="1347" t="s">
        <v>210</v>
      </c>
      <c r="K38" s="1347"/>
      <c r="L38" s="296">
        <v>1.54</v>
      </c>
      <c r="M38" s="297">
        <v>1.59</v>
      </c>
      <c r="N38" s="273">
        <v>10</v>
      </c>
      <c r="O38" s="274">
        <v>2127</v>
      </c>
    </row>
    <row r="39" spans="1:29" s="275" customFormat="1" ht="28.5" thickBot="1" x14ac:dyDescent="0.55000000000000004">
      <c r="A39" s="1078"/>
      <c r="B39" s="268"/>
      <c r="C39" s="1212" t="s">
        <v>389</v>
      </c>
      <c r="D39" s="1213"/>
      <c r="E39" s="298">
        <v>4810099033065</v>
      </c>
      <c r="F39" s="752">
        <v>2.5000000000000001E-2</v>
      </c>
      <c r="G39" s="299" t="s">
        <v>50</v>
      </c>
      <c r="H39" s="1330">
        <v>12</v>
      </c>
      <c r="I39" s="1331"/>
      <c r="J39" s="1152" t="s">
        <v>210</v>
      </c>
      <c r="K39" s="1152"/>
      <c r="L39" s="300">
        <v>1.57</v>
      </c>
      <c r="M39" s="301">
        <v>1.62</v>
      </c>
      <c r="N39" s="273">
        <v>10</v>
      </c>
      <c r="O39" s="274">
        <v>2297</v>
      </c>
    </row>
    <row r="40" spans="1:29" s="275" customFormat="1" ht="28.5" thickBot="1" x14ac:dyDescent="0.55000000000000004">
      <c r="A40" s="1078"/>
      <c r="B40" s="268"/>
      <c r="C40" s="1214" t="s">
        <v>390</v>
      </c>
      <c r="D40" s="1215"/>
      <c r="E40" s="302">
        <v>4810099033072</v>
      </c>
      <c r="F40" s="731">
        <v>3.2000000000000001E-2</v>
      </c>
      <c r="G40" s="303" t="s">
        <v>50</v>
      </c>
      <c r="H40" s="1334">
        <v>12</v>
      </c>
      <c r="I40" s="1335"/>
      <c r="J40" s="1153" t="s">
        <v>210</v>
      </c>
      <c r="K40" s="1153"/>
      <c r="L40" s="304">
        <v>1.68</v>
      </c>
      <c r="M40" s="305">
        <v>1.73</v>
      </c>
      <c r="N40" s="273">
        <v>10</v>
      </c>
      <c r="O40" s="274">
        <v>2410</v>
      </c>
    </row>
    <row r="41" spans="1:29" s="275" customFormat="1" ht="33" x14ac:dyDescent="0.6">
      <c r="A41" s="1078"/>
      <c r="B41" s="281"/>
      <c r="C41" s="1336" t="s">
        <v>140</v>
      </c>
      <c r="D41" s="1337"/>
      <c r="E41" s="306">
        <v>4810099030231</v>
      </c>
      <c r="F41" s="707">
        <v>1.4999999999999999E-2</v>
      </c>
      <c r="G41" s="307" t="s">
        <v>67</v>
      </c>
      <c r="H41" s="1338">
        <v>6</v>
      </c>
      <c r="I41" s="1339"/>
      <c r="J41" s="308" t="s">
        <v>210</v>
      </c>
      <c r="K41" s="308"/>
      <c r="L41" s="309">
        <v>1.76</v>
      </c>
      <c r="M41" s="310">
        <v>1.81</v>
      </c>
      <c r="N41" s="273">
        <v>10</v>
      </c>
      <c r="O41" s="274">
        <v>2159</v>
      </c>
      <c r="W41" s="284"/>
    </row>
    <row r="42" spans="1:29" s="275" customFormat="1" ht="27.75" x14ac:dyDescent="0.5">
      <c r="A42" s="1078"/>
      <c r="B42" s="281"/>
      <c r="C42" s="1332" t="s">
        <v>141</v>
      </c>
      <c r="D42" s="1333"/>
      <c r="E42" s="311">
        <v>4810099034642</v>
      </c>
      <c r="F42" s="708">
        <v>2.5000000000000001E-2</v>
      </c>
      <c r="G42" s="312" t="s">
        <v>67</v>
      </c>
      <c r="H42" s="1227">
        <v>6</v>
      </c>
      <c r="I42" s="1277"/>
      <c r="J42" s="313" t="s">
        <v>210</v>
      </c>
      <c r="K42" s="313"/>
      <c r="L42" s="314">
        <v>2.04</v>
      </c>
      <c r="M42" s="315">
        <v>2.1</v>
      </c>
      <c r="N42" s="273">
        <v>10</v>
      </c>
      <c r="O42" s="274">
        <v>2146</v>
      </c>
      <c r="S42" s="1324"/>
      <c r="T42" s="1324"/>
      <c r="U42" s="316"/>
      <c r="V42" s="317"/>
      <c r="W42" s="317"/>
      <c r="X42" s="1325"/>
      <c r="Y42" s="1325"/>
      <c r="Z42" s="317"/>
      <c r="AA42" s="317"/>
      <c r="AB42" s="318"/>
      <c r="AC42" s="318"/>
    </row>
    <row r="43" spans="1:29" s="275" customFormat="1" ht="33.75" thickBot="1" x14ac:dyDescent="0.65">
      <c r="A43" s="1078"/>
      <c r="B43" s="281"/>
      <c r="C43" s="1326" t="s">
        <v>142</v>
      </c>
      <c r="D43" s="1327"/>
      <c r="E43" s="319">
        <v>4810099034604</v>
      </c>
      <c r="F43" s="709">
        <v>3.2000000000000001E-2</v>
      </c>
      <c r="G43" s="320" t="s">
        <v>67</v>
      </c>
      <c r="H43" s="1328">
        <v>6</v>
      </c>
      <c r="I43" s="1329"/>
      <c r="J43" s="277" t="s">
        <v>210</v>
      </c>
      <c r="K43" s="277"/>
      <c r="L43" s="278">
        <v>2.27</v>
      </c>
      <c r="M43" s="279">
        <v>2.34</v>
      </c>
      <c r="N43" s="273">
        <v>10</v>
      </c>
      <c r="O43" s="274">
        <v>2547</v>
      </c>
      <c r="W43" s="284"/>
    </row>
    <row r="44" spans="1:29" s="275" customFormat="1" ht="27.75" x14ac:dyDescent="0.5">
      <c r="A44" s="1078"/>
      <c r="B44" s="321"/>
      <c r="C44" s="1098" t="s">
        <v>143</v>
      </c>
      <c r="D44" s="1099"/>
      <c r="E44" s="269">
        <v>4810099008384</v>
      </c>
      <c r="F44" s="710">
        <v>1.4999999999999999E-2</v>
      </c>
      <c r="G44" s="322" t="s">
        <v>63</v>
      </c>
      <c r="H44" s="1188">
        <v>12</v>
      </c>
      <c r="I44" s="1188"/>
      <c r="J44" s="322" t="s">
        <v>132</v>
      </c>
      <c r="K44" s="322"/>
      <c r="L44" s="282">
        <v>1.59</v>
      </c>
      <c r="M44" s="283">
        <v>1.64</v>
      </c>
      <c r="N44" s="273">
        <v>10</v>
      </c>
      <c r="O44" s="274">
        <v>2452</v>
      </c>
    </row>
    <row r="45" spans="1:29" s="275" customFormat="1" ht="27.75" x14ac:dyDescent="0.5">
      <c r="A45" s="1078"/>
      <c r="B45" s="321"/>
      <c r="C45" s="1093" t="s">
        <v>144</v>
      </c>
      <c r="D45" s="1094"/>
      <c r="E45" s="323">
        <v>4810099008391</v>
      </c>
      <c r="F45" s="711">
        <v>2.5000000000000001E-2</v>
      </c>
      <c r="G45" s="324" t="s">
        <v>63</v>
      </c>
      <c r="H45" s="1139">
        <v>12</v>
      </c>
      <c r="I45" s="1139"/>
      <c r="J45" s="324" t="s">
        <v>132</v>
      </c>
      <c r="K45" s="324"/>
      <c r="L45" s="314">
        <v>1.72</v>
      </c>
      <c r="M45" s="315">
        <v>1.77</v>
      </c>
      <c r="N45" s="273">
        <v>10</v>
      </c>
      <c r="O45" s="274">
        <v>2453</v>
      </c>
    </row>
    <row r="46" spans="1:29" s="328" customFormat="1" ht="28.5" thickBot="1" x14ac:dyDescent="0.55000000000000004">
      <c r="A46" s="1078"/>
      <c r="B46" s="325"/>
      <c r="C46" s="1103" t="s">
        <v>145</v>
      </c>
      <c r="D46" s="1104"/>
      <c r="E46" s="276">
        <v>4810099010103</v>
      </c>
      <c r="F46" s="712">
        <v>3.2000000000000001E-2</v>
      </c>
      <c r="G46" s="326" t="s">
        <v>63</v>
      </c>
      <c r="H46" s="1070">
        <v>12</v>
      </c>
      <c r="I46" s="1070"/>
      <c r="J46" s="326" t="s">
        <v>132</v>
      </c>
      <c r="K46" s="326"/>
      <c r="L46" s="278">
        <v>1.81</v>
      </c>
      <c r="M46" s="279">
        <v>1.86</v>
      </c>
      <c r="N46" s="273">
        <v>10</v>
      </c>
      <c r="O46" s="327">
        <v>2525</v>
      </c>
    </row>
    <row r="47" spans="1:29" s="335" customFormat="1" ht="28.5" thickBot="1" x14ac:dyDescent="0.55000000000000004">
      <c r="A47" s="1078"/>
      <c r="B47" s="329"/>
      <c r="C47" s="330" t="s">
        <v>360</v>
      </c>
      <c r="D47" s="331"/>
      <c r="E47" s="332">
        <v>4810099025923</v>
      </c>
      <c r="F47" s="713">
        <v>3.5000000000000003E-2</v>
      </c>
      <c r="G47" s="333" t="s">
        <v>65</v>
      </c>
      <c r="H47" s="1065">
        <v>15</v>
      </c>
      <c r="I47" s="1066"/>
      <c r="J47" s="333" t="s">
        <v>68</v>
      </c>
      <c r="K47" s="333"/>
      <c r="L47" s="296">
        <v>0.92</v>
      </c>
      <c r="M47" s="297">
        <v>0.95</v>
      </c>
      <c r="N47" s="273">
        <v>10</v>
      </c>
      <c r="O47" s="334">
        <v>178</v>
      </c>
    </row>
    <row r="48" spans="1:29" s="275" customFormat="1" ht="28.5" thickBot="1" x14ac:dyDescent="0.55000000000000004">
      <c r="A48" s="1315"/>
      <c r="B48" s="268"/>
      <c r="C48" s="1306" t="s">
        <v>209</v>
      </c>
      <c r="D48" s="1307"/>
      <c r="E48" s="289">
        <v>4810099036004</v>
      </c>
      <c r="F48" s="714">
        <v>3.2000000000000001E-2</v>
      </c>
      <c r="G48" s="336" t="s">
        <v>65</v>
      </c>
      <c r="H48" s="1313" t="s">
        <v>211</v>
      </c>
      <c r="I48" s="1313"/>
      <c r="J48" s="336" t="s">
        <v>52</v>
      </c>
      <c r="K48" s="336"/>
      <c r="L48" s="292">
        <v>0.87</v>
      </c>
      <c r="M48" s="293">
        <v>0.9</v>
      </c>
      <c r="N48" s="273">
        <v>10</v>
      </c>
      <c r="O48" s="274">
        <v>4751</v>
      </c>
    </row>
    <row r="49" spans="1:15" s="338" customFormat="1" ht="40.5" thickBot="1" x14ac:dyDescent="0.55000000000000004">
      <c r="A49" s="1309" t="s">
        <v>69</v>
      </c>
      <c r="B49" s="1310"/>
      <c r="C49" s="1310"/>
      <c r="D49" s="1310"/>
      <c r="E49" s="1310"/>
      <c r="F49" s="1310"/>
      <c r="G49" s="1310"/>
      <c r="H49" s="1310"/>
      <c r="I49" s="1310"/>
      <c r="J49" s="1310"/>
      <c r="K49" s="1310"/>
      <c r="L49" s="1310"/>
      <c r="M49" s="1311"/>
      <c r="N49" s="265"/>
      <c r="O49" s="337"/>
    </row>
    <row r="50" spans="1:15" s="275" customFormat="1" ht="28.5" customHeight="1" thickBot="1" x14ac:dyDescent="0.55000000000000004">
      <c r="A50" s="1107" t="s">
        <v>69</v>
      </c>
      <c r="B50" s="339"/>
      <c r="C50" s="1317" t="s">
        <v>343</v>
      </c>
      <c r="D50" s="1318"/>
      <c r="E50" s="269">
        <v>4810099017874</v>
      </c>
      <c r="F50" s="723">
        <v>0.12</v>
      </c>
      <c r="G50" s="322" t="s">
        <v>72</v>
      </c>
      <c r="H50" s="1120" t="s">
        <v>345</v>
      </c>
      <c r="I50" s="1312"/>
      <c r="J50" s="341" t="s">
        <v>53</v>
      </c>
      <c r="K50" s="342"/>
      <c r="L50" s="343">
        <v>2.39</v>
      </c>
      <c r="M50" s="344">
        <v>2.46</v>
      </c>
      <c r="N50" s="273">
        <v>10</v>
      </c>
      <c r="O50" s="274">
        <v>281</v>
      </c>
    </row>
    <row r="51" spans="1:15" s="275" customFormat="1" ht="28.5" customHeight="1" x14ac:dyDescent="0.5">
      <c r="A51" s="1108"/>
      <c r="B51" s="345"/>
      <c r="C51" s="1319" t="s">
        <v>322</v>
      </c>
      <c r="D51" s="1320"/>
      <c r="E51" s="285">
        <v>4810099040537</v>
      </c>
      <c r="F51" s="717">
        <v>0.1</v>
      </c>
      <c r="G51" s="780" t="s">
        <v>72</v>
      </c>
      <c r="H51" s="1221">
        <v>15</v>
      </c>
      <c r="I51" s="1321"/>
      <c r="J51" s="781" t="s">
        <v>52</v>
      </c>
      <c r="K51" s="773"/>
      <c r="L51" s="776">
        <v>2.0299999999999998</v>
      </c>
      <c r="M51" s="775">
        <v>2.09</v>
      </c>
      <c r="N51" s="273">
        <v>10</v>
      </c>
      <c r="O51" s="274">
        <v>4867</v>
      </c>
    </row>
    <row r="52" spans="1:15" s="275" customFormat="1" ht="27.75" customHeight="1" x14ac:dyDescent="0.5">
      <c r="A52" s="1108"/>
      <c r="B52" s="345"/>
      <c r="C52" s="1093" t="s">
        <v>146</v>
      </c>
      <c r="D52" s="1316"/>
      <c r="E52" s="782">
        <v>4810099031900</v>
      </c>
      <c r="F52" s="783">
        <v>0.1</v>
      </c>
      <c r="G52" s="784" t="s">
        <v>72</v>
      </c>
      <c r="H52" s="1087">
        <v>12</v>
      </c>
      <c r="I52" s="1088"/>
      <c r="J52" s="784" t="s">
        <v>336</v>
      </c>
      <c r="K52" s="784"/>
      <c r="L52" s="785">
        <v>2.0699999999999998</v>
      </c>
      <c r="M52" s="786">
        <v>2.13</v>
      </c>
      <c r="N52" s="273">
        <v>10</v>
      </c>
      <c r="O52" s="274">
        <v>2526</v>
      </c>
    </row>
    <row r="53" spans="1:15" s="275" customFormat="1" ht="27.75" customHeight="1" x14ac:dyDescent="0.5">
      <c r="A53" s="1108"/>
      <c r="B53" s="345"/>
      <c r="C53" s="1093" t="s">
        <v>147</v>
      </c>
      <c r="D53" s="1094"/>
      <c r="E53" s="323">
        <v>4810099031917</v>
      </c>
      <c r="F53" s="704">
        <v>0.2</v>
      </c>
      <c r="G53" s="324" t="s">
        <v>72</v>
      </c>
      <c r="H53" s="1095">
        <v>12</v>
      </c>
      <c r="I53" s="1143"/>
      <c r="J53" s="324" t="s">
        <v>336</v>
      </c>
      <c r="K53" s="324"/>
      <c r="L53" s="314">
        <v>3.61</v>
      </c>
      <c r="M53" s="315">
        <v>3.72</v>
      </c>
      <c r="N53" s="273">
        <v>10</v>
      </c>
      <c r="O53" s="274">
        <v>2549</v>
      </c>
    </row>
    <row r="54" spans="1:15" s="275" customFormat="1" ht="27.75" customHeight="1" x14ac:dyDescent="0.5">
      <c r="A54" s="1108"/>
      <c r="B54" s="345"/>
      <c r="C54" s="1093" t="s">
        <v>224</v>
      </c>
      <c r="D54" s="1094"/>
      <c r="E54" s="323">
        <v>4810099034789</v>
      </c>
      <c r="F54" s="704">
        <v>0.33</v>
      </c>
      <c r="G54" s="324" t="s">
        <v>72</v>
      </c>
      <c r="H54" s="1095">
        <v>12</v>
      </c>
      <c r="I54" s="1143"/>
      <c r="J54" s="324" t="s">
        <v>336</v>
      </c>
      <c r="K54" s="324"/>
      <c r="L54" s="314">
        <v>5.34</v>
      </c>
      <c r="M54" s="315">
        <v>5.5</v>
      </c>
      <c r="N54" s="273">
        <v>10</v>
      </c>
      <c r="O54" s="274">
        <v>2550</v>
      </c>
    </row>
    <row r="55" spans="1:15" s="275" customFormat="1" ht="27.75" customHeight="1" x14ac:dyDescent="0.5">
      <c r="A55" s="1108"/>
      <c r="B55" s="345"/>
      <c r="C55" s="1093" t="s">
        <v>420</v>
      </c>
      <c r="D55" s="1094"/>
      <c r="E55" s="323">
        <v>4810099041251</v>
      </c>
      <c r="F55" s="704">
        <v>0.1</v>
      </c>
      <c r="G55" s="827" t="s">
        <v>344</v>
      </c>
      <c r="H55" s="1095">
        <v>12</v>
      </c>
      <c r="I55" s="1095"/>
      <c r="J55" s="791" t="s">
        <v>419</v>
      </c>
      <c r="K55" s="827"/>
      <c r="L55" s="314">
        <v>3.98</v>
      </c>
      <c r="M55" s="315">
        <v>4.0999999999999996</v>
      </c>
      <c r="N55" s="273">
        <v>10</v>
      </c>
      <c r="O55" s="274">
        <v>5450</v>
      </c>
    </row>
    <row r="56" spans="1:15" s="275" customFormat="1" ht="27.75" customHeight="1" x14ac:dyDescent="0.5">
      <c r="A56" s="1108"/>
      <c r="B56" s="345"/>
      <c r="C56" s="1093" t="s">
        <v>418</v>
      </c>
      <c r="D56" s="1094"/>
      <c r="E56" s="323">
        <v>4810099041237</v>
      </c>
      <c r="F56" s="704">
        <v>0.2</v>
      </c>
      <c r="G56" s="827" t="s">
        <v>344</v>
      </c>
      <c r="H56" s="1095">
        <v>12</v>
      </c>
      <c r="I56" s="1095"/>
      <c r="J56" s="791" t="s">
        <v>419</v>
      </c>
      <c r="K56" s="827"/>
      <c r="L56" s="314">
        <v>6.55</v>
      </c>
      <c r="M56" s="315">
        <v>6.75</v>
      </c>
      <c r="N56" s="273">
        <v>10</v>
      </c>
      <c r="O56" s="274">
        <v>5451</v>
      </c>
    </row>
    <row r="57" spans="1:15" s="275" customFormat="1" ht="28.5" customHeight="1" thickBot="1" x14ac:dyDescent="0.55000000000000004">
      <c r="A57" s="1108"/>
      <c r="B57" s="349"/>
      <c r="C57" s="1093" t="s">
        <v>404</v>
      </c>
      <c r="D57" s="1094"/>
      <c r="E57" s="323">
        <v>4810099041244</v>
      </c>
      <c r="F57" s="704">
        <v>0.33</v>
      </c>
      <c r="G57" s="772" t="s">
        <v>344</v>
      </c>
      <c r="H57" s="1087">
        <v>12</v>
      </c>
      <c r="I57" s="1088"/>
      <c r="J57" s="784" t="s">
        <v>336</v>
      </c>
      <c r="K57" s="771"/>
      <c r="L57" s="314">
        <v>10.63</v>
      </c>
      <c r="M57" s="315">
        <v>10.95</v>
      </c>
      <c r="N57" s="273">
        <v>10</v>
      </c>
      <c r="O57" s="274">
        <v>2666</v>
      </c>
    </row>
    <row r="58" spans="1:15" s="275" customFormat="1" ht="28.5" thickBot="1" x14ac:dyDescent="0.55000000000000004">
      <c r="A58" s="1109"/>
      <c r="B58" s="349"/>
      <c r="C58" s="1103" t="s">
        <v>403</v>
      </c>
      <c r="D58" s="1104"/>
      <c r="E58" s="332">
        <v>4810099042005</v>
      </c>
      <c r="F58" s="704">
        <v>0.33</v>
      </c>
      <c r="G58" s="772" t="s">
        <v>344</v>
      </c>
      <c r="H58" s="1105">
        <v>12</v>
      </c>
      <c r="I58" s="1106"/>
      <c r="J58" s="769" t="s">
        <v>9</v>
      </c>
      <c r="K58" s="351"/>
      <c r="L58" s="777">
        <v>10.68</v>
      </c>
      <c r="M58" s="774">
        <v>11</v>
      </c>
      <c r="N58" s="273">
        <v>10</v>
      </c>
      <c r="O58" s="274">
        <v>5415</v>
      </c>
    </row>
    <row r="59" spans="1:15" s="338" customFormat="1" ht="36" customHeight="1" thickBot="1" x14ac:dyDescent="0.55000000000000004">
      <c r="A59" s="1100" t="s">
        <v>70</v>
      </c>
      <c r="B59" s="1101"/>
      <c r="C59" s="1101"/>
      <c r="D59" s="1101"/>
      <c r="E59" s="1101"/>
      <c r="F59" s="1101"/>
      <c r="G59" s="1101"/>
      <c r="H59" s="1101"/>
      <c r="I59" s="1101"/>
      <c r="J59" s="1101"/>
      <c r="K59" s="1101"/>
      <c r="L59" s="1101"/>
      <c r="M59" s="1102"/>
      <c r="N59" s="265"/>
      <c r="O59" s="337"/>
    </row>
    <row r="60" spans="1:15" s="275" customFormat="1" ht="27.75" x14ac:dyDescent="0.5">
      <c r="A60" s="1117" t="s">
        <v>70</v>
      </c>
      <c r="B60" s="352"/>
      <c r="C60" s="1098" t="s">
        <v>148</v>
      </c>
      <c r="D60" s="1099"/>
      <c r="E60" s="353">
        <v>4810099035380</v>
      </c>
      <c r="F60" s="710">
        <v>2.1999999999999999E-2</v>
      </c>
      <c r="G60" s="270" t="s">
        <v>71</v>
      </c>
      <c r="H60" s="1064">
        <v>16</v>
      </c>
      <c r="I60" s="1064"/>
      <c r="J60" s="270" t="s">
        <v>68</v>
      </c>
      <c r="K60" s="270"/>
      <c r="L60" s="282">
        <v>1.1100000000000001</v>
      </c>
      <c r="M60" s="283">
        <v>1.1399999999999999</v>
      </c>
      <c r="N60" s="273">
        <v>10</v>
      </c>
      <c r="O60" s="274">
        <v>126</v>
      </c>
    </row>
    <row r="61" spans="1:15" s="275" customFormat="1" ht="28.5" thickBot="1" x14ac:dyDescent="0.55000000000000004">
      <c r="A61" s="1118"/>
      <c r="B61" s="354"/>
      <c r="C61" s="1103" t="s">
        <v>294</v>
      </c>
      <c r="D61" s="1104"/>
      <c r="E61" s="355">
        <v>4810099038916</v>
      </c>
      <c r="F61" s="725">
        <v>0.03</v>
      </c>
      <c r="G61" s="356" t="s">
        <v>71</v>
      </c>
      <c r="H61" s="1068">
        <v>16</v>
      </c>
      <c r="I61" s="1069"/>
      <c r="J61" s="356" t="s">
        <v>68</v>
      </c>
      <c r="K61" s="356"/>
      <c r="L61" s="357">
        <v>1.3</v>
      </c>
      <c r="M61" s="358">
        <v>1.34</v>
      </c>
      <c r="N61" s="273">
        <v>10</v>
      </c>
      <c r="O61" s="274">
        <v>2700</v>
      </c>
    </row>
    <row r="62" spans="1:15" s="275" customFormat="1" ht="31.5" thickBot="1" x14ac:dyDescent="0.6">
      <c r="A62" s="1118"/>
      <c r="B62" s="359"/>
      <c r="C62" s="1306" t="s">
        <v>391</v>
      </c>
      <c r="D62" s="1307"/>
      <c r="E62" s="360">
        <v>4810099026401</v>
      </c>
      <c r="F62" s="714">
        <v>3.2000000000000001E-2</v>
      </c>
      <c r="G62" s="336" t="s">
        <v>72</v>
      </c>
      <c r="H62" s="1308">
        <v>15</v>
      </c>
      <c r="I62" s="1308"/>
      <c r="J62" s="336" t="s">
        <v>55</v>
      </c>
      <c r="K62" s="336"/>
      <c r="L62" s="292">
        <v>0.9</v>
      </c>
      <c r="M62" s="293">
        <v>0.93</v>
      </c>
      <c r="N62" s="273">
        <v>10</v>
      </c>
      <c r="O62" s="274">
        <v>1394</v>
      </c>
    </row>
    <row r="63" spans="1:15" s="275" customFormat="1" ht="28.5" thickBot="1" x14ac:dyDescent="0.55000000000000004">
      <c r="A63" s="1118"/>
      <c r="B63" s="361"/>
      <c r="C63" s="362" t="s">
        <v>423</v>
      </c>
      <c r="D63" s="363"/>
      <c r="E63" s="364">
        <v>4810099042265</v>
      </c>
      <c r="F63" s="727" t="s">
        <v>424</v>
      </c>
      <c r="G63" s="829" t="s">
        <v>425</v>
      </c>
      <c r="H63" s="1065">
        <v>6</v>
      </c>
      <c r="I63" s="1066"/>
      <c r="J63" s="829" t="s">
        <v>55</v>
      </c>
      <c r="K63" s="829"/>
      <c r="L63" s="828">
        <v>2.5299999999999998</v>
      </c>
      <c r="M63" s="830">
        <v>2.61</v>
      </c>
      <c r="N63" s="273">
        <v>10</v>
      </c>
      <c r="O63" s="274">
        <v>5414</v>
      </c>
    </row>
    <row r="64" spans="1:15" s="275" customFormat="1" ht="28.5" thickBot="1" x14ac:dyDescent="0.55000000000000004">
      <c r="A64" s="1118"/>
      <c r="B64" s="361"/>
      <c r="C64" s="362" t="s">
        <v>358</v>
      </c>
      <c r="D64" s="363"/>
      <c r="E64" s="364">
        <v>4810099025947</v>
      </c>
      <c r="F64" s="727">
        <v>3.5000000000000003E-2</v>
      </c>
      <c r="G64" s="340" t="s">
        <v>72</v>
      </c>
      <c r="H64" s="1065">
        <v>15</v>
      </c>
      <c r="I64" s="1066"/>
      <c r="J64" s="340" t="s">
        <v>53</v>
      </c>
      <c r="K64" s="340"/>
      <c r="L64" s="343">
        <v>0.92</v>
      </c>
      <c r="M64" s="344">
        <v>0.95</v>
      </c>
      <c r="N64" s="273">
        <v>10</v>
      </c>
      <c r="O64" s="274"/>
    </row>
    <row r="65" spans="1:15" s="275" customFormat="1" ht="27.75" x14ac:dyDescent="0.5">
      <c r="A65" s="1118"/>
      <c r="B65" s="268"/>
      <c r="C65" s="1348" t="s">
        <v>334</v>
      </c>
      <c r="D65" s="1349"/>
      <c r="E65" s="687">
        <v>4810099040353</v>
      </c>
      <c r="F65" s="728">
        <v>2.5000000000000001E-2</v>
      </c>
      <c r="G65" s="688" t="s">
        <v>73</v>
      </c>
      <c r="H65" s="1350">
        <v>12</v>
      </c>
      <c r="I65" s="1351"/>
      <c r="J65" s="1352" t="s">
        <v>55</v>
      </c>
      <c r="K65" s="1352"/>
      <c r="L65" s="689">
        <v>1.36</v>
      </c>
      <c r="M65" s="690">
        <v>1.4</v>
      </c>
      <c r="N65" s="273">
        <v>10</v>
      </c>
      <c r="O65" s="274">
        <v>2297</v>
      </c>
    </row>
    <row r="66" spans="1:15" s="275" customFormat="1" ht="28.5" thickBot="1" x14ac:dyDescent="0.55000000000000004">
      <c r="A66" s="1118"/>
      <c r="B66" s="365"/>
      <c r="C66" s="1062" t="s">
        <v>293</v>
      </c>
      <c r="D66" s="1063"/>
      <c r="E66" s="294">
        <v>4810099037773</v>
      </c>
      <c r="F66" s="729">
        <v>3.9E-2</v>
      </c>
      <c r="G66" s="295" t="s">
        <v>73</v>
      </c>
      <c r="H66" s="1115">
        <v>12</v>
      </c>
      <c r="I66" s="1116"/>
      <c r="J66" s="1347" t="s">
        <v>55</v>
      </c>
      <c r="K66" s="1347"/>
      <c r="L66" s="296">
        <v>1.52</v>
      </c>
      <c r="M66" s="297">
        <v>1.57</v>
      </c>
      <c r="N66" s="273">
        <v>10</v>
      </c>
      <c r="O66" s="274">
        <v>2842</v>
      </c>
    </row>
    <row r="67" spans="1:15" s="275" customFormat="1" ht="27.75" x14ac:dyDescent="0.5">
      <c r="A67" s="1118"/>
      <c r="B67" s="366"/>
      <c r="C67" s="1553" t="s">
        <v>149</v>
      </c>
      <c r="D67" s="1554"/>
      <c r="E67" s="367">
        <v>4810099026043</v>
      </c>
      <c r="F67" s="703">
        <v>0.01</v>
      </c>
      <c r="G67" s="322" t="s">
        <v>51</v>
      </c>
      <c r="H67" s="1188">
        <v>12</v>
      </c>
      <c r="I67" s="1188"/>
      <c r="J67" s="322" t="s">
        <v>55</v>
      </c>
      <c r="K67" s="322"/>
      <c r="L67" s="282">
        <v>1.1399999999999999</v>
      </c>
      <c r="M67" s="283">
        <v>1.17</v>
      </c>
      <c r="N67" s="273">
        <v>10</v>
      </c>
      <c r="O67" s="274">
        <v>1379</v>
      </c>
    </row>
    <row r="68" spans="1:15" s="275" customFormat="1" ht="27.75" x14ac:dyDescent="0.5">
      <c r="A68" s="1118"/>
      <c r="B68" s="368"/>
      <c r="C68" s="1287" t="s">
        <v>392</v>
      </c>
      <c r="D68" s="1288"/>
      <c r="E68" s="369">
        <v>4810099033058</v>
      </c>
      <c r="F68" s="730">
        <v>2.5000000000000001E-2</v>
      </c>
      <c r="G68" s="370" t="s">
        <v>51</v>
      </c>
      <c r="H68" s="1067">
        <v>12</v>
      </c>
      <c r="I68" s="1067"/>
      <c r="J68" s="370" t="s">
        <v>55</v>
      </c>
      <c r="K68" s="370"/>
      <c r="L68" s="371">
        <v>1.58</v>
      </c>
      <c r="M68" s="372">
        <v>1.63</v>
      </c>
      <c r="N68" s="273">
        <v>10</v>
      </c>
      <c r="O68" s="274">
        <v>2408</v>
      </c>
    </row>
    <row r="69" spans="1:15" s="275" customFormat="1" ht="28.5" thickBot="1" x14ac:dyDescent="0.55000000000000004">
      <c r="A69" s="1118"/>
      <c r="B69" s="373"/>
      <c r="C69" s="1555" t="s">
        <v>393</v>
      </c>
      <c r="D69" s="1556"/>
      <c r="E69" s="374">
        <v>4810099033089</v>
      </c>
      <c r="F69" s="731">
        <v>3.2000000000000001E-2</v>
      </c>
      <c r="G69" s="303" t="s">
        <v>51</v>
      </c>
      <c r="H69" s="1153">
        <v>12</v>
      </c>
      <c r="I69" s="1153"/>
      <c r="J69" s="303" t="s">
        <v>55</v>
      </c>
      <c r="K69" s="303"/>
      <c r="L69" s="375">
        <v>1.69</v>
      </c>
      <c r="M69" s="376">
        <v>1.74</v>
      </c>
      <c r="N69" s="273">
        <v>10</v>
      </c>
      <c r="O69" s="274">
        <v>2409</v>
      </c>
    </row>
    <row r="70" spans="1:15" s="275" customFormat="1" ht="27.75" x14ac:dyDescent="0.5">
      <c r="A70" s="1118"/>
      <c r="B70" s="365"/>
      <c r="C70" s="1395" t="s">
        <v>151</v>
      </c>
      <c r="D70" s="1099"/>
      <c r="E70" s="377">
        <v>4810099030293</v>
      </c>
      <c r="F70" s="724">
        <v>1.4999999999999999E-2</v>
      </c>
      <c r="G70" s="307" t="s">
        <v>425</v>
      </c>
      <c r="H70" s="1338">
        <v>6</v>
      </c>
      <c r="I70" s="1339"/>
      <c r="J70" s="308" t="s">
        <v>55</v>
      </c>
      <c r="K70" s="308"/>
      <c r="L70" s="309">
        <v>1.77</v>
      </c>
      <c r="M70" s="310">
        <v>1.82</v>
      </c>
      <c r="N70" s="273">
        <v>10</v>
      </c>
      <c r="O70" s="274">
        <v>2260</v>
      </c>
    </row>
    <row r="71" spans="1:15" s="275" customFormat="1" ht="28.5" thickBot="1" x14ac:dyDescent="0.55000000000000004">
      <c r="A71" s="1119"/>
      <c r="B71" s="378"/>
      <c r="C71" s="1378" t="s">
        <v>150</v>
      </c>
      <c r="D71" s="1379"/>
      <c r="E71" s="379">
        <v>4810099034802</v>
      </c>
      <c r="F71" s="712">
        <v>2.5000000000000001E-2</v>
      </c>
      <c r="G71" s="320" t="s">
        <v>425</v>
      </c>
      <c r="H71" s="1070">
        <v>6</v>
      </c>
      <c r="I71" s="1071"/>
      <c r="J71" s="326" t="s">
        <v>55</v>
      </c>
      <c r="K71" s="326"/>
      <c r="L71" s="278">
        <v>2.0499999999999998</v>
      </c>
      <c r="M71" s="279">
        <v>2.11</v>
      </c>
      <c r="N71" s="273">
        <v>10</v>
      </c>
      <c r="O71" s="274">
        <v>2548</v>
      </c>
    </row>
    <row r="72" spans="1:15" s="338" customFormat="1" ht="40.5" thickBot="1" x14ac:dyDescent="0.55000000000000004">
      <c r="A72" s="1112" t="s">
        <v>74</v>
      </c>
      <c r="B72" s="1113"/>
      <c r="C72" s="1113"/>
      <c r="D72" s="1113"/>
      <c r="E72" s="1113"/>
      <c r="F72" s="1113"/>
      <c r="G72" s="1113"/>
      <c r="H72" s="1113"/>
      <c r="I72" s="1113"/>
      <c r="J72" s="1113"/>
      <c r="K72" s="1113"/>
      <c r="L72" s="1113"/>
      <c r="M72" s="1114"/>
      <c r="N72" s="265"/>
      <c r="O72" s="337"/>
    </row>
    <row r="73" spans="1:15" s="275" customFormat="1" ht="40.5" customHeight="1" x14ac:dyDescent="0.5">
      <c r="A73" s="1314" t="s">
        <v>74</v>
      </c>
      <c r="B73" s="380"/>
      <c r="C73" s="1110" t="s">
        <v>152</v>
      </c>
      <c r="D73" s="1111"/>
      <c r="E73" s="381">
        <v>4810099026166</v>
      </c>
      <c r="F73" s="732">
        <v>2.5000000000000001E-2</v>
      </c>
      <c r="G73" s="382" t="s">
        <v>72</v>
      </c>
      <c r="H73" s="1096">
        <v>15</v>
      </c>
      <c r="I73" s="1097"/>
      <c r="J73" s="382" t="s">
        <v>53</v>
      </c>
      <c r="K73" s="382"/>
      <c r="L73" s="383">
        <v>0.9</v>
      </c>
      <c r="M73" s="384">
        <v>0.93</v>
      </c>
      <c r="N73" s="273">
        <v>10</v>
      </c>
      <c r="O73" s="274">
        <v>2066</v>
      </c>
    </row>
    <row r="74" spans="1:15" s="275" customFormat="1" ht="42.75" customHeight="1" thickBot="1" x14ac:dyDescent="0.55000000000000004">
      <c r="A74" s="1078"/>
      <c r="B74" s="385"/>
      <c r="C74" s="1551" t="s">
        <v>225</v>
      </c>
      <c r="D74" s="1552"/>
      <c r="E74" s="386">
        <v>4810099037452</v>
      </c>
      <c r="F74" s="733">
        <v>2.5000000000000001E-2</v>
      </c>
      <c r="G74" s="387" t="s">
        <v>51</v>
      </c>
      <c r="H74" s="1096">
        <v>12</v>
      </c>
      <c r="I74" s="1097"/>
      <c r="J74" s="382" t="s">
        <v>53</v>
      </c>
      <c r="K74" s="387"/>
      <c r="L74" s="388">
        <v>1.65</v>
      </c>
      <c r="M74" s="389">
        <v>1.7</v>
      </c>
      <c r="N74" s="273">
        <v>10</v>
      </c>
      <c r="O74" s="274">
        <v>2823</v>
      </c>
    </row>
    <row r="75" spans="1:15" s="338" customFormat="1" ht="40.5" thickBot="1" x14ac:dyDescent="0.55000000000000004">
      <c r="A75" s="1396" t="s">
        <v>75</v>
      </c>
      <c r="B75" s="1397"/>
      <c r="C75" s="1397"/>
      <c r="D75" s="1397"/>
      <c r="E75" s="1397"/>
      <c r="F75" s="1397"/>
      <c r="G75" s="1397"/>
      <c r="H75" s="1397"/>
      <c r="I75" s="1397"/>
      <c r="J75" s="1397"/>
      <c r="K75" s="1397"/>
      <c r="L75" s="1397"/>
      <c r="M75" s="1398"/>
      <c r="N75" s="265"/>
      <c r="O75" s="337"/>
    </row>
    <row r="76" spans="1:15" s="275" customFormat="1" ht="90" customHeight="1" thickBot="1" x14ac:dyDescent="0.55000000000000004">
      <c r="A76" s="779" t="s">
        <v>75</v>
      </c>
      <c r="B76" s="385"/>
      <c r="C76" s="1409" t="s">
        <v>281</v>
      </c>
      <c r="D76" s="1410"/>
      <c r="E76" s="390">
        <v>4810099038398</v>
      </c>
      <c r="F76" s="734">
        <v>2.5000000000000001E-2</v>
      </c>
      <c r="G76" s="391" t="s">
        <v>76</v>
      </c>
      <c r="H76" s="1376">
        <v>12</v>
      </c>
      <c r="I76" s="1377"/>
      <c r="J76" s="1376" t="s">
        <v>53</v>
      </c>
      <c r="K76" s="1377"/>
      <c r="L76" s="392">
        <v>0.83</v>
      </c>
      <c r="M76" s="393">
        <v>0.85</v>
      </c>
      <c r="N76" s="273">
        <v>10</v>
      </c>
      <c r="O76" s="274">
        <v>2892</v>
      </c>
    </row>
    <row r="77" spans="1:15" s="394" customFormat="1" ht="40.5" thickBot="1" x14ac:dyDescent="0.55000000000000004">
      <c r="A77" s="1100" t="s">
        <v>77</v>
      </c>
      <c r="B77" s="1101"/>
      <c r="C77" s="1101"/>
      <c r="D77" s="1101"/>
      <c r="E77" s="1101"/>
      <c r="F77" s="1101"/>
      <c r="G77" s="1101"/>
      <c r="H77" s="1101"/>
      <c r="I77" s="1101"/>
      <c r="J77" s="1101"/>
      <c r="K77" s="1101"/>
      <c r="L77" s="1101"/>
      <c r="M77" s="1102"/>
      <c r="N77" s="265"/>
      <c r="O77" s="337"/>
    </row>
    <row r="78" spans="1:15" s="397" customFormat="1" ht="40.5" thickBot="1" x14ac:dyDescent="0.55000000000000004">
      <c r="A78" s="1107" t="s">
        <v>77</v>
      </c>
      <c r="B78" s="395"/>
      <c r="C78" s="1093" t="s">
        <v>304</v>
      </c>
      <c r="D78" s="1094"/>
      <c r="E78" s="323">
        <v>4810099038923</v>
      </c>
      <c r="F78" s="711">
        <v>3.2000000000000001E-2</v>
      </c>
      <c r="G78" s="324" t="s">
        <v>72</v>
      </c>
      <c r="H78" s="1404" t="s">
        <v>295</v>
      </c>
      <c r="I78" s="1222"/>
      <c r="J78" s="396" t="s">
        <v>53</v>
      </c>
      <c r="K78" s="326"/>
      <c r="L78" s="357">
        <v>1.0900000000000001</v>
      </c>
      <c r="M78" s="358">
        <v>1.1200000000000001</v>
      </c>
      <c r="N78" s="273">
        <v>10</v>
      </c>
      <c r="O78" s="274">
        <v>2725</v>
      </c>
    </row>
    <row r="79" spans="1:15" s="275" customFormat="1" ht="46.15" customHeight="1" thickBot="1" x14ac:dyDescent="0.55000000000000004">
      <c r="A79" s="1109"/>
      <c r="B79" s="398"/>
      <c r="C79" s="1103" t="s">
        <v>237</v>
      </c>
      <c r="D79" s="1104"/>
      <c r="E79" s="332">
        <v>4810099036011</v>
      </c>
      <c r="F79" s="713">
        <v>3.2000000000000001E-2</v>
      </c>
      <c r="G79" s="333" t="s">
        <v>104</v>
      </c>
      <c r="H79" s="1407" t="s">
        <v>211</v>
      </c>
      <c r="I79" s="1408"/>
      <c r="J79" s="326" t="s">
        <v>52</v>
      </c>
      <c r="K79" s="326"/>
      <c r="L79" s="278">
        <v>1</v>
      </c>
      <c r="M79" s="279">
        <v>1.03</v>
      </c>
      <c r="N79" s="273">
        <v>10</v>
      </c>
      <c r="O79" s="274">
        <v>4750</v>
      </c>
    </row>
    <row r="80" spans="1:15" s="338" customFormat="1" ht="40.5" thickBot="1" x14ac:dyDescent="0.55000000000000004">
      <c r="A80" s="1100" t="s">
        <v>78</v>
      </c>
      <c r="B80" s="1101"/>
      <c r="C80" s="1101"/>
      <c r="D80" s="1101"/>
      <c r="E80" s="1101"/>
      <c r="F80" s="1101"/>
      <c r="G80" s="1101"/>
      <c r="H80" s="1101"/>
      <c r="I80" s="1101"/>
      <c r="J80" s="1101"/>
      <c r="K80" s="1101"/>
      <c r="L80" s="1101"/>
      <c r="M80" s="1102"/>
      <c r="N80" s="265"/>
      <c r="O80" s="337"/>
    </row>
    <row r="81" spans="1:15" s="275" customFormat="1" ht="27.75" x14ac:dyDescent="0.5">
      <c r="A81" s="1117" t="s">
        <v>78</v>
      </c>
      <c r="B81" s="399"/>
      <c r="C81" s="1098" t="s">
        <v>238</v>
      </c>
      <c r="D81" s="1302"/>
      <c r="E81" s="346">
        <v>4810099038107</v>
      </c>
      <c r="F81" s="720">
        <v>0.1</v>
      </c>
      <c r="G81" s="341" t="s">
        <v>79</v>
      </c>
      <c r="H81" s="1400">
        <v>12</v>
      </c>
      <c r="I81" s="1401"/>
      <c r="J81" s="341" t="s">
        <v>55</v>
      </c>
      <c r="K81" s="341"/>
      <c r="L81" s="347">
        <v>0.75</v>
      </c>
      <c r="M81" s="348">
        <v>0.77</v>
      </c>
      <c r="N81" s="273">
        <v>10</v>
      </c>
      <c r="O81" s="274">
        <v>2889</v>
      </c>
    </row>
    <row r="82" spans="1:15" s="275" customFormat="1" ht="27.75" x14ac:dyDescent="0.5">
      <c r="A82" s="1118"/>
      <c r="B82" s="400"/>
      <c r="C82" s="1093" t="s">
        <v>282</v>
      </c>
      <c r="D82" s="1094"/>
      <c r="E82" s="401">
        <v>4810099032044</v>
      </c>
      <c r="F82" s="704">
        <v>0.15</v>
      </c>
      <c r="G82" s="324" t="s">
        <v>79</v>
      </c>
      <c r="H82" s="1095">
        <v>12</v>
      </c>
      <c r="I82" s="1143"/>
      <c r="J82" s="324" t="s">
        <v>55</v>
      </c>
      <c r="K82" s="402"/>
      <c r="L82" s="314">
        <v>0.92</v>
      </c>
      <c r="M82" s="315">
        <v>0.95</v>
      </c>
      <c r="N82" s="273">
        <v>10</v>
      </c>
      <c r="O82" s="274">
        <v>2239</v>
      </c>
    </row>
    <row r="83" spans="1:15" s="275" customFormat="1" ht="28.5" thickBot="1" x14ac:dyDescent="0.55000000000000004">
      <c r="A83" s="1118"/>
      <c r="B83" s="403"/>
      <c r="C83" s="1402" t="s">
        <v>153</v>
      </c>
      <c r="D83" s="1403"/>
      <c r="E83" s="404">
        <v>4810099034697</v>
      </c>
      <c r="F83" s="735">
        <v>0.22</v>
      </c>
      <c r="G83" s="405" t="s">
        <v>79</v>
      </c>
      <c r="H83" s="1405">
        <v>12</v>
      </c>
      <c r="I83" s="1406"/>
      <c r="J83" s="406" t="s">
        <v>55</v>
      </c>
      <c r="K83" s="406"/>
      <c r="L83" s="407">
        <v>1.29</v>
      </c>
      <c r="M83" s="408">
        <v>1.33</v>
      </c>
      <c r="N83" s="273">
        <v>10</v>
      </c>
      <c r="O83" s="274">
        <v>2564</v>
      </c>
    </row>
    <row r="84" spans="1:15" s="275" customFormat="1" ht="27.75" x14ac:dyDescent="0.5">
      <c r="A84" s="1118"/>
      <c r="B84" s="399"/>
      <c r="C84" s="1098" t="s">
        <v>239</v>
      </c>
      <c r="D84" s="1099"/>
      <c r="E84" s="269">
        <v>4810099038114</v>
      </c>
      <c r="F84" s="703">
        <v>0.1</v>
      </c>
      <c r="G84" s="322" t="s">
        <v>76</v>
      </c>
      <c r="H84" s="1188">
        <v>12</v>
      </c>
      <c r="I84" s="1399"/>
      <c r="J84" s="322" t="s">
        <v>55</v>
      </c>
      <c r="K84" s="322"/>
      <c r="L84" s="282">
        <v>1.27</v>
      </c>
      <c r="M84" s="283">
        <v>1.31</v>
      </c>
      <c r="N84" s="273">
        <v>10</v>
      </c>
      <c r="O84" s="274">
        <v>2890</v>
      </c>
    </row>
    <row r="85" spans="1:15" s="275" customFormat="1" ht="27.75" x14ac:dyDescent="0.5">
      <c r="A85" s="1118"/>
      <c r="B85" s="400"/>
      <c r="C85" s="359" t="s">
        <v>349</v>
      </c>
      <c r="D85" s="409"/>
      <c r="E85" s="410">
        <v>4810099039944</v>
      </c>
      <c r="F85" s="704">
        <v>0.15</v>
      </c>
      <c r="G85" s="411" t="s">
        <v>76</v>
      </c>
      <c r="H85" s="1139">
        <v>12</v>
      </c>
      <c r="I85" s="1143"/>
      <c r="J85" s="411" t="s">
        <v>55</v>
      </c>
      <c r="K85" s="411"/>
      <c r="L85" s="309">
        <v>1.61</v>
      </c>
      <c r="M85" s="310">
        <v>1.66</v>
      </c>
      <c r="N85" s="273">
        <v>10</v>
      </c>
      <c r="O85" s="274">
        <v>2949</v>
      </c>
    </row>
    <row r="86" spans="1:15" s="275" customFormat="1" ht="27.75" x14ac:dyDescent="0.5">
      <c r="A86" s="1118"/>
      <c r="B86" s="400"/>
      <c r="C86" s="1547" t="s">
        <v>346</v>
      </c>
      <c r="D86" s="1548"/>
      <c r="E86" s="691">
        <v>4810099040469</v>
      </c>
      <c r="F86" s="736">
        <v>0.2</v>
      </c>
      <c r="G86" s="692" t="s">
        <v>76</v>
      </c>
      <c r="H86" s="1549">
        <v>12</v>
      </c>
      <c r="I86" s="1550"/>
      <c r="J86" s="693" t="s">
        <v>55</v>
      </c>
      <c r="K86" s="692"/>
      <c r="L86" s="694">
        <v>2.73</v>
      </c>
      <c r="M86" s="695">
        <v>2.81</v>
      </c>
      <c r="N86" s="273">
        <v>10</v>
      </c>
      <c r="O86" s="274">
        <v>4762</v>
      </c>
    </row>
    <row r="87" spans="1:15" s="275" customFormat="1" ht="28.5" thickBot="1" x14ac:dyDescent="0.55000000000000004">
      <c r="A87" s="1118"/>
      <c r="B87" s="400"/>
      <c r="C87" s="1093" t="s">
        <v>240</v>
      </c>
      <c r="D87" s="1094"/>
      <c r="E87" s="323">
        <v>4810099034703</v>
      </c>
      <c r="F87" s="717">
        <v>0.22</v>
      </c>
      <c r="G87" s="324" t="s">
        <v>76</v>
      </c>
      <c r="H87" s="1139">
        <v>12</v>
      </c>
      <c r="I87" s="1143"/>
      <c r="J87" s="324" t="s">
        <v>55</v>
      </c>
      <c r="K87" s="324"/>
      <c r="L87" s="314">
        <v>2.1800000000000002</v>
      </c>
      <c r="M87" s="315">
        <v>2.25</v>
      </c>
      <c r="N87" s="273">
        <v>10</v>
      </c>
      <c r="O87" s="274">
        <v>2878</v>
      </c>
    </row>
    <row r="88" spans="1:15" s="275" customFormat="1" ht="28.5" thickBot="1" x14ac:dyDescent="0.55000000000000004">
      <c r="A88" s="1118"/>
      <c r="B88" s="412"/>
      <c r="C88" s="1212" t="s">
        <v>394</v>
      </c>
      <c r="D88" s="1433"/>
      <c r="E88" s="413">
        <v>4810099035748</v>
      </c>
      <c r="F88" s="737">
        <v>0.15</v>
      </c>
      <c r="G88" s="414" t="s">
        <v>54</v>
      </c>
      <c r="H88" s="1434">
        <v>12</v>
      </c>
      <c r="I88" s="1435"/>
      <c r="J88" s="414" t="s">
        <v>55</v>
      </c>
      <c r="K88" s="414"/>
      <c r="L88" s="415">
        <v>1.93</v>
      </c>
      <c r="M88" s="416">
        <v>1.99</v>
      </c>
      <c r="N88" s="273">
        <v>10</v>
      </c>
      <c r="O88" s="274">
        <v>2853</v>
      </c>
    </row>
    <row r="89" spans="1:15" s="275" customFormat="1" ht="28.5" thickBot="1" x14ac:dyDescent="0.55000000000000004">
      <c r="A89" s="1118"/>
      <c r="B89" s="412"/>
      <c r="C89" s="1214" t="s">
        <v>395</v>
      </c>
      <c r="D89" s="1215"/>
      <c r="E89" s="417">
        <v>4810099034741</v>
      </c>
      <c r="F89" s="716">
        <v>0.2</v>
      </c>
      <c r="G89" s="370" t="s">
        <v>54</v>
      </c>
      <c r="H89" s="1067">
        <v>12</v>
      </c>
      <c r="I89" s="1161"/>
      <c r="J89" s="370" t="s">
        <v>55</v>
      </c>
      <c r="K89" s="370"/>
      <c r="L89" s="418">
        <v>2.25</v>
      </c>
      <c r="M89" s="419">
        <v>2.3199999999999998</v>
      </c>
      <c r="N89" s="273">
        <v>10</v>
      </c>
      <c r="O89" s="274">
        <v>2466</v>
      </c>
    </row>
    <row r="90" spans="1:15" s="275" customFormat="1" ht="27.75" x14ac:dyDescent="0.5">
      <c r="A90" s="1118"/>
      <c r="B90" s="399"/>
      <c r="C90" s="1296" t="s">
        <v>283</v>
      </c>
      <c r="D90" s="1297"/>
      <c r="E90" s="420">
        <v>4810099038121</v>
      </c>
      <c r="F90" s="738">
        <v>0.1</v>
      </c>
      <c r="G90" s="421" t="s">
        <v>80</v>
      </c>
      <c r="H90" s="1253">
        <v>24</v>
      </c>
      <c r="I90" s="1394"/>
      <c r="J90" s="421" t="s">
        <v>55</v>
      </c>
      <c r="K90" s="421"/>
      <c r="L90" s="422">
        <v>1.64</v>
      </c>
      <c r="M90" s="423">
        <v>1.69</v>
      </c>
      <c r="N90" s="273">
        <v>10</v>
      </c>
      <c r="O90" s="274">
        <v>2891</v>
      </c>
    </row>
    <row r="91" spans="1:15" s="275" customFormat="1" ht="27.75" x14ac:dyDescent="0.5">
      <c r="A91" s="1118"/>
      <c r="B91" s="403"/>
      <c r="C91" s="1390" t="s">
        <v>284</v>
      </c>
      <c r="D91" s="1391"/>
      <c r="E91" s="386">
        <v>4810099038862</v>
      </c>
      <c r="F91" s="739">
        <v>0.15</v>
      </c>
      <c r="G91" s="424" t="s">
        <v>80</v>
      </c>
      <c r="H91" s="1262">
        <v>24</v>
      </c>
      <c r="I91" s="1392"/>
      <c r="J91" s="424" t="s">
        <v>55</v>
      </c>
      <c r="K91" s="424"/>
      <c r="L91" s="425">
        <v>2.2200000000000002</v>
      </c>
      <c r="M91" s="426">
        <v>2.29</v>
      </c>
      <c r="N91" s="273">
        <v>10</v>
      </c>
      <c r="O91" s="274">
        <v>2726</v>
      </c>
    </row>
    <row r="92" spans="1:15" s="275" customFormat="1" ht="28.5" thickBot="1" x14ac:dyDescent="0.55000000000000004">
      <c r="A92" s="1118"/>
      <c r="B92" s="403"/>
      <c r="C92" s="1251" t="s">
        <v>154</v>
      </c>
      <c r="D92" s="1252"/>
      <c r="E92" s="427">
        <v>4810099034710</v>
      </c>
      <c r="F92" s="740">
        <v>0.22</v>
      </c>
      <c r="G92" s="428" t="s">
        <v>80</v>
      </c>
      <c r="H92" s="1382">
        <v>24</v>
      </c>
      <c r="I92" s="1383"/>
      <c r="J92" s="428" t="s">
        <v>55</v>
      </c>
      <c r="K92" s="428"/>
      <c r="L92" s="429">
        <v>2.79</v>
      </c>
      <c r="M92" s="430">
        <v>2.87</v>
      </c>
      <c r="N92" s="273">
        <v>10</v>
      </c>
      <c r="O92" s="274">
        <v>2565</v>
      </c>
    </row>
    <row r="93" spans="1:15" s="275" customFormat="1" ht="27.75" x14ac:dyDescent="0.5">
      <c r="A93" s="1118"/>
      <c r="B93" s="403"/>
      <c r="C93" s="1393" t="s">
        <v>285</v>
      </c>
      <c r="D93" s="1297"/>
      <c r="E93" s="431">
        <v>4810099038404</v>
      </c>
      <c r="F93" s="741">
        <v>0.1</v>
      </c>
      <c r="G93" s="432" t="s">
        <v>104</v>
      </c>
      <c r="H93" s="1385">
        <v>20</v>
      </c>
      <c r="I93" s="1386"/>
      <c r="J93" s="432" t="s">
        <v>55</v>
      </c>
      <c r="K93" s="432"/>
      <c r="L93" s="433">
        <v>1.45</v>
      </c>
      <c r="M93" s="434">
        <v>1.49</v>
      </c>
      <c r="N93" s="273">
        <v>10</v>
      </c>
      <c r="O93" s="274">
        <v>2909</v>
      </c>
    </row>
    <row r="94" spans="1:15" s="275" customFormat="1" ht="27.75" x14ac:dyDescent="0.5">
      <c r="A94" s="1118"/>
      <c r="B94" s="403"/>
      <c r="C94" s="1384" t="s">
        <v>286</v>
      </c>
      <c r="D94" s="1256"/>
      <c r="E94" s="381">
        <v>4810099038855</v>
      </c>
      <c r="F94" s="742">
        <v>0.15</v>
      </c>
      <c r="G94" s="382" t="s">
        <v>155</v>
      </c>
      <c r="H94" s="1262">
        <v>20</v>
      </c>
      <c r="I94" s="1263"/>
      <c r="J94" s="382" t="s">
        <v>55</v>
      </c>
      <c r="K94" s="382"/>
      <c r="L94" s="383">
        <v>1.95</v>
      </c>
      <c r="M94" s="384">
        <v>2.0099999999999998</v>
      </c>
      <c r="N94" s="273">
        <v>10</v>
      </c>
      <c r="O94" s="274">
        <v>2720</v>
      </c>
    </row>
    <row r="95" spans="1:15" s="275" customFormat="1" ht="27.75" x14ac:dyDescent="0.5">
      <c r="A95" s="1118"/>
      <c r="B95" s="403"/>
      <c r="C95" s="1389" t="s">
        <v>287</v>
      </c>
      <c r="D95" s="1178"/>
      <c r="E95" s="381">
        <v>4810099037872</v>
      </c>
      <c r="F95" s="742">
        <v>0.2</v>
      </c>
      <c r="G95" s="382" t="s">
        <v>155</v>
      </c>
      <c r="H95" s="1262">
        <v>20</v>
      </c>
      <c r="I95" s="1263"/>
      <c r="J95" s="382" t="s">
        <v>55</v>
      </c>
      <c r="K95" s="382"/>
      <c r="L95" s="383">
        <v>2.35</v>
      </c>
      <c r="M95" s="384">
        <v>2.42</v>
      </c>
      <c r="N95" s="273">
        <v>10</v>
      </c>
      <c r="O95" s="274">
        <v>2862</v>
      </c>
    </row>
    <row r="96" spans="1:15" s="275" customFormat="1" ht="28.5" thickBot="1" x14ac:dyDescent="0.55000000000000004">
      <c r="A96" s="1118"/>
      <c r="B96" s="403"/>
      <c r="C96" s="1380" t="s">
        <v>226</v>
      </c>
      <c r="D96" s="1252"/>
      <c r="E96" s="435">
        <v>4810099036387</v>
      </c>
      <c r="F96" s="721">
        <v>0.27</v>
      </c>
      <c r="G96" s="387" t="s">
        <v>104</v>
      </c>
      <c r="H96" s="1091">
        <v>20</v>
      </c>
      <c r="I96" s="1092"/>
      <c r="J96" s="387" t="s">
        <v>55</v>
      </c>
      <c r="K96" s="387"/>
      <c r="L96" s="425">
        <v>3.06</v>
      </c>
      <c r="M96" s="426">
        <v>3.15</v>
      </c>
      <c r="N96" s="273">
        <v>10</v>
      </c>
      <c r="O96" s="274">
        <v>2786</v>
      </c>
    </row>
    <row r="97" spans="1:15" s="275" customFormat="1" ht="28.5" thickBot="1" x14ac:dyDescent="0.55000000000000004">
      <c r="A97" s="1119"/>
      <c r="B97" s="436"/>
      <c r="C97" s="1306" t="s">
        <v>289</v>
      </c>
      <c r="D97" s="1381"/>
      <c r="E97" s="437">
        <v>4810099038879</v>
      </c>
      <c r="F97" s="743">
        <v>0.28999999999999998</v>
      </c>
      <c r="G97" s="438" t="s">
        <v>71</v>
      </c>
      <c r="H97" s="1387">
        <v>10</v>
      </c>
      <c r="I97" s="1388"/>
      <c r="J97" s="438" t="s">
        <v>55</v>
      </c>
      <c r="K97" s="438"/>
      <c r="L97" s="439">
        <v>7.42</v>
      </c>
      <c r="M97" s="440">
        <v>7.64</v>
      </c>
      <c r="N97" s="273">
        <v>10</v>
      </c>
      <c r="O97" s="274">
        <v>2719</v>
      </c>
    </row>
    <row r="98" spans="1:15" s="338" customFormat="1" ht="40.5" thickBot="1" x14ac:dyDescent="0.55000000000000004">
      <c r="A98" s="1100" t="s">
        <v>84</v>
      </c>
      <c r="B98" s="1101"/>
      <c r="C98" s="1101"/>
      <c r="D98" s="1101"/>
      <c r="E98" s="1101"/>
      <c r="F98" s="1101"/>
      <c r="G98" s="1101"/>
      <c r="H98" s="1101"/>
      <c r="I98" s="1101"/>
      <c r="J98" s="1101"/>
      <c r="K98" s="1101"/>
      <c r="L98" s="1101"/>
      <c r="M98" s="1102"/>
      <c r="N98" s="265"/>
      <c r="O98" s="337"/>
    </row>
    <row r="99" spans="1:15" s="275" customFormat="1" ht="27.75" x14ac:dyDescent="0.5">
      <c r="A99" s="1360" t="s">
        <v>84</v>
      </c>
      <c r="B99" s="441"/>
      <c r="C99" s="1368" t="s">
        <v>396</v>
      </c>
      <c r="D99" s="1369"/>
      <c r="E99" s="298">
        <v>4810099032921</v>
      </c>
      <c r="F99" s="715">
        <v>0.05</v>
      </c>
      <c r="G99" s="299" t="s">
        <v>60</v>
      </c>
      <c r="H99" s="1331" t="s">
        <v>124</v>
      </c>
      <c r="I99" s="1331"/>
      <c r="J99" s="1152" t="s">
        <v>53</v>
      </c>
      <c r="K99" s="1152"/>
      <c r="L99" s="442">
        <v>1.17</v>
      </c>
      <c r="M99" s="443">
        <v>1.21</v>
      </c>
      <c r="N99" s="273">
        <v>10</v>
      </c>
      <c r="O99" s="274">
        <v>2407</v>
      </c>
    </row>
    <row r="100" spans="1:15" s="275" customFormat="1" ht="27.75" x14ac:dyDescent="0.5">
      <c r="A100" s="1361"/>
      <c r="B100" s="444"/>
      <c r="C100" s="1374" t="s">
        <v>323</v>
      </c>
      <c r="D100" s="1375"/>
      <c r="E100" s="696">
        <v>4810099040186</v>
      </c>
      <c r="F100" s="744">
        <v>0.03</v>
      </c>
      <c r="G100" s="697" t="s">
        <v>60</v>
      </c>
      <c r="H100" s="1372" t="s">
        <v>124</v>
      </c>
      <c r="I100" s="1373"/>
      <c r="J100" s="697" t="s">
        <v>53</v>
      </c>
      <c r="K100" s="697"/>
      <c r="L100" s="698">
        <v>1.0900000000000001</v>
      </c>
      <c r="M100" s="699">
        <v>1.1200000000000001</v>
      </c>
      <c r="N100" s="273">
        <v>10</v>
      </c>
      <c r="O100" s="274">
        <v>3509</v>
      </c>
    </row>
    <row r="101" spans="1:15" s="275" customFormat="1" ht="27.75" x14ac:dyDescent="0.5">
      <c r="A101" s="1361"/>
      <c r="B101" s="445"/>
      <c r="C101" s="1426" t="s">
        <v>157</v>
      </c>
      <c r="D101" s="1427"/>
      <c r="E101" s="323">
        <v>4810099023943</v>
      </c>
      <c r="F101" s="745">
        <v>0.01</v>
      </c>
      <c r="G101" s="313" t="s">
        <v>60</v>
      </c>
      <c r="H101" s="1289" t="s">
        <v>125</v>
      </c>
      <c r="I101" s="1289"/>
      <c r="J101" s="313" t="s">
        <v>53</v>
      </c>
      <c r="K101" s="313"/>
      <c r="L101" s="446">
        <v>0.99</v>
      </c>
      <c r="M101" s="447">
        <v>1.02</v>
      </c>
      <c r="N101" s="273">
        <v>10</v>
      </c>
      <c r="O101" s="274">
        <v>2454</v>
      </c>
    </row>
    <row r="102" spans="1:15" s="275" customFormat="1" ht="27.75" x14ac:dyDescent="0.5">
      <c r="A102" s="1361"/>
      <c r="B102" s="445"/>
      <c r="C102" s="1426" t="s">
        <v>158</v>
      </c>
      <c r="D102" s="1427"/>
      <c r="E102" s="323">
        <v>4810099033614</v>
      </c>
      <c r="F102" s="745">
        <v>0.06</v>
      </c>
      <c r="G102" s="313" t="s">
        <v>60</v>
      </c>
      <c r="H102" s="1289" t="s">
        <v>125</v>
      </c>
      <c r="I102" s="1289"/>
      <c r="J102" s="1289" t="s">
        <v>53</v>
      </c>
      <c r="K102" s="1289"/>
      <c r="L102" s="446">
        <v>1.24</v>
      </c>
      <c r="M102" s="447">
        <v>1.28</v>
      </c>
      <c r="N102" s="273">
        <v>10</v>
      </c>
      <c r="O102" s="274">
        <v>2535</v>
      </c>
    </row>
    <row r="103" spans="1:15" s="275" customFormat="1" ht="28.5" thickBot="1" x14ac:dyDescent="0.55000000000000004">
      <c r="A103" s="1361"/>
      <c r="B103" s="445"/>
      <c r="C103" s="1428" t="s">
        <v>159</v>
      </c>
      <c r="D103" s="1429"/>
      <c r="E103" s="276">
        <v>4810099026494</v>
      </c>
      <c r="F103" s="496">
        <v>0.1</v>
      </c>
      <c r="G103" s="277" t="s">
        <v>60</v>
      </c>
      <c r="H103" s="1290" t="s">
        <v>125</v>
      </c>
      <c r="I103" s="1290"/>
      <c r="J103" s="1290" t="s">
        <v>53</v>
      </c>
      <c r="K103" s="1290"/>
      <c r="L103" s="448">
        <v>1.48</v>
      </c>
      <c r="M103" s="449">
        <v>1.52</v>
      </c>
      <c r="N103" s="273">
        <v>10</v>
      </c>
      <c r="O103" s="274">
        <v>2536</v>
      </c>
    </row>
    <row r="104" spans="1:15" s="275" customFormat="1" ht="27.75" x14ac:dyDescent="0.5">
      <c r="A104" s="1361"/>
      <c r="B104" s="445"/>
      <c r="C104" s="1368" t="s">
        <v>338</v>
      </c>
      <c r="D104" s="1369"/>
      <c r="E104" s="450">
        <v>4810099040421</v>
      </c>
      <c r="F104" s="715">
        <v>0.03</v>
      </c>
      <c r="G104" s="299" t="s">
        <v>337</v>
      </c>
      <c r="H104" s="1146">
        <v>7</v>
      </c>
      <c r="I104" s="1147"/>
      <c r="J104" s="451" t="s">
        <v>55</v>
      </c>
      <c r="K104" s="451"/>
      <c r="L104" s="452">
        <v>1.63</v>
      </c>
      <c r="M104" s="453">
        <v>1.68</v>
      </c>
      <c r="N104" s="273">
        <v>10</v>
      </c>
      <c r="O104" s="274">
        <v>4755</v>
      </c>
    </row>
    <row r="105" spans="1:15" s="275" customFormat="1" ht="28.5" thickBot="1" x14ac:dyDescent="0.55000000000000004">
      <c r="A105" s="1361"/>
      <c r="B105" s="445"/>
      <c r="C105" s="1364" t="s">
        <v>339</v>
      </c>
      <c r="D105" s="1365"/>
      <c r="E105" s="454">
        <v>4810099040438</v>
      </c>
      <c r="F105" s="746">
        <v>0.06</v>
      </c>
      <c r="G105" s="455" t="s">
        <v>337</v>
      </c>
      <c r="H105" s="1144">
        <v>7</v>
      </c>
      <c r="I105" s="1145"/>
      <c r="J105" s="456" t="s">
        <v>55</v>
      </c>
      <c r="K105" s="456"/>
      <c r="L105" s="457">
        <v>1.77</v>
      </c>
      <c r="M105" s="458">
        <v>1.82</v>
      </c>
      <c r="N105" s="273">
        <v>10</v>
      </c>
      <c r="O105" s="274">
        <v>4757</v>
      </c>
    </row>
    <row r="106" spans="1:15" s="275" customFormat="1" ht="28.5" thickBot="1" x14ac:dyDescent="0.55000000000000004">
      <c r="A106" s="1361"/>
      <c r="B106" s="445"/>
      <c r="C106" s="1362" t="s">
        <v>341</v>
      </c>
      <c r="D106" s="1363"/>
      <c r="E106" s="459">
        <v>4810099040988</v>
      </c>
      <c r="F106" s="747">
        <v>0.05</v>
      </c>
      <c r="G106" s="460" t="s">
        <v>340</v>
      </c>
      <c r="H106" s="1370" t="s">
        <v>342</v>
      </c>
      <c r="I106" s="1371"/>
      <c r="J106" s="461" t="s">
        <v>55</v>
      </c>
      <c r="K106" s="461"/>
      <c r="L106" s="462">
        <v>4.8099999999999996</v>
      </c>
      <c r="M106" s="463">
        <v>4.95</v>
      </c>
      <c r="N106" s="273">
        <v>10</v>
      </c>
      <c r="O106" s="274"/>
    </row>
    <row r="107" spans="1:15" s="275" customFormat="1" ht="27.75" x14ac:dyDescent="0.5">
      <c r="A107" s="1361"/>
      <c r="B107" s="445"/>
      <c r="C107" s="1368" t="s">
        <v>319</v>
      </c>
      <c r="D107" s="1369"/>
      <c r="E107" s="450">
        <v>4810099040124</v>
      </c>
      <c r="F107" s="715">
        <v>0.01</v>
      </c>
      <c r="G107" s="299" t="s">
        <v>317</v>
      </c>
      <c r="H107" s="1146">
        <v>10</v>
      </c>
      <c r="I107" s="1147"/>
      <c r="J107" s="451" t="s">
        <v>55</v>
      </c>
      <c r="K107" s="451"/>
      <c r="L107" s="452">
        <v>2.0699999999999998</v>
      </c>
      <c r="M107" s="453">
        <v>2.13</v>
      </c>
      <c r="N107" s="273">
        <v>10</v>
      </c>
      <c r="O107" s="274">
        <v>4755</v>
      </c>
    </row>
    <row r="108" spans="1:15" s="275" customFormat="1" ht="27.75" x14ac:dyDescent="0.5">
      <c r="A108" s="1361"/>
      <c r="B108" s="445"/>
      <c r="C108" s="1366" t="s">
        <v>320</v>
      </c>
      <c r="D108" s="1367"/>
      <c r="E108" s="464">
        <v>4810099040131</v>
      </c>
      <c r="F108" s="716">
        <v>0.05</v>
      </c>
      <c r="G108" s="370" t="s">
        <v>317</v>
      </c>
      <c r="H108" s="1280">
        <v>10</v>
      </c>
      <c r="I108" s="1281"/>
      <c r="J108" s="465" t="s">
        <v>55</v>
      </c>
      <c r="K108" s="465"/>
      <c r="L108" s="466">
        <v>2.4500000000000002</v>
      </c>
      <c r="M108" s="467">
        <v>2.52</v>
      </c>
      <c r="N108" s="273">
        <v>10</v>
      </c>
      <c r="O108" s="274">
        <v>4756</v>
      </c>
    </row>
    <row r="109" spans="1:15" s="275" customFormat="1" ht="28.5" thickBot="1" x14ac:dyDescent="0.55000000000000004">
      <c r="A109" s="1361"/>
      <c r="B109" s="445"/>
      <c r="C109" s="1364" t="s">
        <v>321</v>
      </c>
      <c r="D109" s="1365"/>
      <c r="E109" s="454">
        <v>4810099040148</v>
      </c>
      <c r="F109" s="746">
        <v>0.09</v>
      </c>
      <c r="G109" s="455" t="s">
        <v>317</v>
      </c>
      <c r="H109" s="1144">
        <v>10</v>
      </c>
      <c r="I109" s="1145"/>
      <c r="J109" s="456" t="s">
        <v>55</v>
      </c>
      <c r="K109" s="456"/>
      <c r="L109" s="457">
        <v>2.76</v>
      </c>
      <c r="M109" s="458">
        <v>2.84</v>
      </c>
      <c r="N109" s="273">
        <v>10</v>
      </c>
      <c r="O109" s="274">
        <v>4757</v>
      </c>
    </row>
    <row r="110" spans="1:15" s="338" customFormat="1" ht="40.5" thickBot="1" x14ac:dyDescent="0.55000000000000004">
      <c r="A110" s="1100" t="s">
        <v>82</v>
      </c>
      <c r="B110" s="1101"/>
      <c r="C110" s="1101"/>
      <c r="D110" s="1101"/>
      <c r="E110" s="1101"/>
      <c r="F110" s="1101"/>
      <c r="G110" s="1101"/>
      <c r="H110" s="1101"/>
      <c r="I110" s="1101"/>
      <c r="J110" s="1101"/>
      <c r="K110" s="1101"/>
      <c r="L110" s="1101"/>
      <c r="M110" s="1102"/>
      <c r="N110" s="265"/>
      <c r="O110" s="337"/>
    </row>
    <row r="111" spans="1:15" s="275" customFormat="1" ht="100.15" customHeight="1" thickBot="1" x14ac:dyDescent="0.55000000000000004">
      <c r="A111" s="468" t="s">
        <v>82</v>
      </c>
      <c r="B111" s="469"/>
      <c r="C111" s="1185" t="s">
        <v>305</v>
      </c>
      <c r="D111" s="1186"/>
      <c r="E111" s="470">
        <v>4810099027910</v>
      </c>
      <c r="F111" s="726">
        <v>0.09</v>
      </c>
      <c r="G111" s="471" t="s">
        <v>71</v>
      </c>
      <c r="H111" s="1430" t="s">
        <v>83</v>
      </c>
      <c r="I111" s="1430"/>
      <c r="J111" s="471" t="s">
        <v>64</v>
      </c>
      <c r="K111" s="471"/>
      <c r="L111" s="282">
        <v>6.89</v>
      </c>
      <c r="M111" s="283">
        <v>7.1</v>
      </c>
      <c r="N111" s="273">
        <v>10</v>
      </c>
      <c r="O111" s="274">
        <v>2614</v>
      </c>
    </row>
    <row r="112" spans="1:15" s="338" customFormat="1" ht="40.5" thickBot="1" x14ac:dyDescent="0.55000000000000004">
      <c r="A112" s="1282" t="s">
        <v>135</v>
      </c>
      <c r="B112" s="1283"/>
      <c r="C112" s="1283"/>
      <c r="D112" s="1283"/>
      <c r="E112" s="1283"/>
      <c r="F112" s="1283"/>
      <c r="G112" s="1283"/>
      <c r="H112" s="1283"/>
      <c r="I112" s="1283"/>
      <c r="J112" s="1283"/>
      <c r="K112" s="1283"/>
      <c r="L112" s="1283"/>
      <c r="M112" s="1284"/>
      <c r="N112" s="265"/>
      <c r="O112" s="337"/>
    </row>
    <row r="113" spans="1:15" s="275" customFormat="1" ht="40.5" thickBot="1" x14ac:dyDescent="0.55000000000000004">
      <c r="A113" s="1117" t="s">
        <v>276</v>
      </c>
      <c r="B113" s="472"/>
      <c r="C113" s="1181" t="s">
        <v>241</v>
      </c>
      <c r="D113" s="1182"/>
      <c r="E113" s="269">
        <v>4810099038145</v>
      </c>
      <c r="F113" s="703">
        <v>0.55000000000000004</v>
      </c>
      <c r="G113" s="322" t="s">
        <v>242</v>
      </c>
      <c r="H113" s="1183">
        <v>1</v>
      </c>
      <c r="I113" s="1184"/>
      <c r="J113" s="322" t="s">
        <v>16</v>
      </c>
      <c r="K113" s="322"/>
      <c r="L113" s="282">
        <v>11.61</v>
      </c>
      <c r="M113" s="283">
        <v>11.96</v>
      </c>
      <c r="N113" s="273">
        <v>10</v>
      </c>
      <c r="O113" s="274">
        <v>2883</v>
      </c>
    </row>
    <row r="114" spans="1:15" s="275" customFormat="1" ht="40.5" thickBot="1" x14ac:dyDescent="0.55000000000000004">
      <c r="A114" s="1118"/>
      <c r="B114" s="472"/>
      <c r="C114" s="1538" t="s">
        <v>227</v>
      </c>
      <c r="D114" s="1238"/>
      <c r="E114" s="323">
        <v>4810099037469</v>
      </c>
      <c r="F114" s="704">
        <v>0.55000000000000004</v>
      </c>
      <c r="G114" s="324" t="s">
        <v>228</v>
      </c>
      <c r="H114" s="1139">
        <v>1</v>
      </c>
      <c r="I114" s="1139"/>
      <c r="J114" s="324" t="s">
        <v>16</v>
      </c>
      <c r="K114" s="324"/>
      <c r="L114" s="314">
        <v>25.06</v>
      </c>
      <c r="M114" s="315">
        <v>25.82</v>
      </c>
      <c r="N114" s="273">
        <v>10</v>
      </c>
      <c r="O114" s="274">
        <v>2844</v>
      </c>
    </row>
    <row r="115" spans="1:15" s="275" customFormat="1" ht="27.75" x14ac:dyDescent="0.5">
      <c r="A115" s="1118"/>
      <c r="B115" s="473"/>
      <c r="C115" s="1518" t="s">
        <v>183</v>
      </c>
      <c r="D115" s="1286"/>
      <c r="E115" s="474">
        <v>4811277000268</v>
      </c>
      <c r="F115" s="705">
        <v>0.3</v>
      </c>
      <c r="G115" s="270" t="s">
        <v>56</v>
      </c>
      <c r="H115" s="1164" t="s">
        <v>138</v>
      </c>
      <c r="I115" s="1165"/>
      <c r="J115" s="475" t="s">
        <v>68</v>
      </c>
      <c r="K115" s="270"/>
      <c r="L115" s="282">
        <v>9.35</v>
      </c>
      <c r="M115" s="283">
        <v>9.6300000000000008</v>
      </c>
      <c r="N115" s="273">
        <v>10</v>
      </c>
      <c r="O115" s="274">
        <v>2488</v>
      </c>
    </row>
    <row r="116" spans="1:15" s="275" customFormat="1" ht="27.75" x14ac:dyDescent="0.5">
      <c r="A116" s="1118"/>
      <c r="B116" s="476"/>
      <c r="C116" s="1166" t="s">
        <v>229</v>
      </c>
      <c r="D116" s="1167"/>
      <c r="E116" s="477">
        <v>4811277010014</v>
      </c>
      <c r="F116" s="495">
        <v>0</v>
      </c>
      <c r="G116" s="356" t="s">
        <v>56</v>
      </c>
      <c r="H116" s="1068" t="s">
        <v>138</v>
      </c>
      <c r="I116" s="1068"/>
      <c r="J116" s="478" t="s">
        <v>68</v>
      </c>
      <c r="K116" s="356"/>
      <c r="L116" s="357">
        <v>6.05</v>
      </c>
      <c r="M116" s="358">
        <v>6.23</v>
      </c>
      <c r="N116" s="273">
        <v>10</v>
      </c>
      <c r="O116" s="274">
        <v>2837</v>
      </c>
    </row>
    <row r="117" spans="1:15" s="275" customFormat="1" ht="28.5" thickBot="1" x14ac:dyDescent="0.55000000000000004">
      <c r="A117" s="1118"/>
      <c r="B117" s="476"/>
      <c r="C117" s="1189" t="s">
        <v>355</v>
      </c>
      <c r="D117" s="1063"/>
      <c r="E117" s="479">
        <v>4810099041473</v>
      </c>
      <c r="F117" s="496">
        <v>0.55000000000000004</v>
      </c>
      <c r="G117" s="277" t="s">
        <v>356</v>
      </c>
      <c r="H117" s="1190"/>
      <c r="I117" s="1191"/>
      <c r="J117" s="480" t="s">
        <v>16</v>
      </c>
      <c r="K117" s="277"/>
      <c r="L117" s="278">
        <v>4.5999999999999996</v>
      </c>
      <c r="M117" s="278">
        <v>4.74</v>
      </c>
      <c r="N117" s="273">
        <v>10</v>
      </c>
      <c r="O117" s="274">
        <v>3051</v>
      </c>
    </row>
    <row r="118" spans="1:15" s="275" customFormat="1" ht="27.75" x14ac:dyDescent="0.5">
      <c r="A118" s="1118"/>
      <c r="B118" s="476"/>
      <c r="C118" s="1170" t="s">
        <v>184</v>
      </c>
      <c r="D118" s="1171"/>
      <c r="E118" s="481">
        <v>4810838007050</v>
      </c>
      <c r="F118" s="706">
        <v>0.3</v>
      </c>
      <c r="G118" s="308" t="s">
        <v>79</v>
      </c>
      <c r="H118" s="1155">
        <v>12</v>
      </c>
      <c r="I118" s="1156"/>
      <c r="J118" s="482" t="s">
        <v>16</v>
      </c>
      <c r="K118" s="308"/>
      <c r="L118" s="309">
        <v>1.1100000000000001</v>
      </c>
      <c r="M118" s="310">
        <v>1.1599999999999999</v>
      </c>
      <c r="N118" s="273">
        <v>10</v>
      </c>
      <c r="O118" s="274">
        <v>2482</v>
      </c>
    </row>
    <row r="119" spans="1:15" s="275" customFormat="1" ht="28.5" thickBot="1" x14ac:dyDescent="0.55000000000000004">
      <c r="A119" s="1118"/>
      <c r="B119" s="476"/>
      <c r="C119" s="483" t="s">
        <v>185</v>
      </c>
      <c r="D119" s="484"/>
      <c r="E119" s="485">
        <v>4810838010685</v>
      </c>
      <c r="F119" s="496">
        <v>0.3</v>
      </c>
      <c r="G119" s="277" t="s">
        <v>79</v>
      </c>
      <c r="H119" s="1162">
        <v>12</v>
      </c>
      <c r="I119" s="1163"/>
      <c r="J119" s="480" t="s">
        <v>16</v>
      </c>
      <c r="K119" s="277"/>
      <c r="L119" s="278">
        <f>L118</f>
        <v>1.1100000000000001</v>
      </c>
      <c r="M119" s="279">
        <f>M118</f>
        <v>1.1599999999999999</v>
      </c>
      <c r="N119" s="273">
        <v>10</v>
      </c>
      <c r="O119" s="274">
        <v>2471</v>
      </c>
    </row>
    <row r="120" spans="1:15" s="275" customFormat="1" ht="42.75" customHeight="1" thickBot="1" x14ac:dyDescent="0.7">
      <c r="A120" s="1118"/>
      <c r="B120" s="476"/>
      <c r="C120" s="1074" t="s">
        <v>259</v>
      </c>
      <c r="D120" s="1075"/>
      <c r="E120" s="1075"/>
      <c r="F120" s="1075"/>
      <c r="G120" s="1075"/>
      <c r="H120" s="1075"/>
      <c r="I120" s="1075"/>
      <c r="J120" s="1075"/>
      <c r="K120" s="1075"/>
      <c r="L120" s="1075"/>
      <c r="M120" s="1076"/>
      <c r="N120" s="273"/>
      <c r="O120" s="274"/>
    </row>
    <row r="121" spans="1:15" s="275" customFormat="1" ht="27.75" x14ac:dyDescent="0.5">
      <c r="A121" s="1118"/>
      <c r="B121" s="476"/>
      <c r="C121" s="486" t="s">
        <v>261</v>
      </c>
      <c r="D121" s="487"/>
      <c r="E121" s="488">
        <v>4810099037025</v>
      </c>
      <c r="F121" s="489">
        <v>0.55000000000000004</v>
      </c>
      <c r="G121" s="490" t="s">
        <v>260</v>
      </c>
      <c r="H121" s="1164">
        <v>8</v>
      </c>
      <c r="I121" s="1165"/>
      <c r="J121" s="491" t="s">
        <v>16</v>
      </c>
      <c r="K121" s="490"/>
      <c r="L121" s="343">
        <v>2.31</v>
      </c>
      <c r="M121" s="344">
        <v>2.38</v>
      </c>
      <c r="N121" s="273">
        <v>10</v>
      </c>
      <c r="O121" s="274">
        <v>2896</v>
      </c>
    </row>
    <row r="122" spans="1:15" s="275" customFormat="1" ht="27.75" x14ac:dyDescent="0.5">
      <c r="A122" s="1118"/>
      <c r="B122" s="476"/>
      <c r="C122" s="492" t="s">
        <v>262</v>
      </c>
      <c r="D122" s="493"/>
      <c r="E122" s="494">
        <v>4810099037063</v>
      </c>
      <c r="F122" s="495">
        <v>0.55000000000000004</v>
      </c>
      <c r="G122" s="356" t="s">
        <v>260</v>
      </c>
      <c r="H122" s="1168">
        <v>8</v>
      </c>
      <c r="I122" s="1169"/>
      <c r="J122" s="478" t="s">
        <v>16</v>
      </c>
      <c r="K122" s="356"/>
      <c r="L122" s="357">
        <f>L121</f>
        <v>2.31</v>
      </c>
      <c r="M122" s="358">
        <f>M121</f>
        <v>2.38</v>
      </c>
      <c r="N122" s="273">
        <v>10</v>
      </c>
      <c r="O122" s="274">
        <v>2898</v>
      </c>
    </row>
    <row r="123" spans="1:15" s="275" customFormat="1" ht="28.5" thickBot="1" x14ac:dyDescent="0.55000000000000004">
      <c r="A123" s="1118"/>
      <c r="B123" s="476"/>
      <c r="C123" s="483" t="s">
        <v>263</v>
      </c>
      <c r="D123" s="484"/>
      <c r="E123" s="485">
        <v>4810099037056</v>
      </c>
      <c r="F123" s="496">
        <v>0.55000000000000004</v>
      </c>
      <c r="G123" s="277" t="s">
        <v>260</v>
      </c>
      <c r="H123" s="1190">
        <v>8</v>
      </c>
      <c r="I123" s="1191"/>
      <c r="J123" s="480" t="s">
        <v>16</v>
      </c>
      <c r="K123" s="277"/>
      <c r="L123" s="278">
        <f>L122</f>
        <v>2.31</v>
      </c>
      <c r="M123" s="279">
        <f>M122</f>
        <v>2.38</v>
      </c>
      <c r="N123" s="273">
        <v>10</v>
      </c>
      <c r="O123" s="274">
        <v>2897</v>
      </c>
    </row>
    <row r="124" spans="1:15" s="275" customFormat="1" ht="27.75" x14ac:dyDescent="0.5">
      <c r="A124" s="1118"/>
      <c r="B124" s="476"/>
      <c r="C124" s="486" t="s">
        <v>264</v>
      </c>
      <c r="D124" s="487"/>
      <c r="E124" s="488">
        <v>4810099037025</v>
      </c>
      <c r="F124" s="489">
        <v>0.55000000000000004</v>
      </c>
      <c r="G124" s="490" t="s">
        <v>98</v>
      </c>
      <c r="H124" s="1164">
        <v>8</v>
      </c>
      <c r="I124" s="1165"/>
      <c r="J124" s="491" t="s">
        <v>16</v>
      </c>
      <c r="K124" s="490"/>
      <c r="L124" s="343">
        <v>2.4900000000000002</v>
      </c>
      <c r="M124" s="344">
        <v>2.56</v>
      </c>
      <c r="N124" s="273">
        <v>10</v>
      </c>
      <c r="O124" s="274">
        <v>2893</v>
      </c>
    </row>
    <row r="125" spans="1:15" s="275" customFormat="1" ht="27.75" x14ac:dyDescent="0.5">
      <c r="A125" s="1118"/>
      <c r="B125" s="476"/>
      <c r="C125" s="492" t="s">
        <v>265</v>
      </c>
      <c r="D125" s="493"/>
      <c r="E125" s="494">
        <v>4810099037018</v>
      </c>
      <c r="F125" s="495">
        <v>0.55000000000000004</v>
      </c>
      <c r="G125" s="356" t="s">
        <v>98</v>
      </c>
      <c r="H125" s="1168">
        <v>8</v>
      </c>
      <c r="I125" s="1169"/>
      <c r="J125" s="478" t="s">
        <v>16</v>
      </c>
      <c r="K125" s="356"/>
      <c r="L125" s="357">
        <f>L124</f>
        <v>2.4900000000000002</v>
      </c>
      <c r="M125" s="358">
        <f>M124</f>
        <v>2.56</v>
      </c>
      <c r="N125" s="273">
        <v>10</v>
      </c>
      <c r="O125" s="274">
        <v>2894</v>
      </c>
    </row>
    <row r="126" spans="1:15" s="275" customFormat="1" ht="27.75" x14ac:dyDescent="0.5">
      <c r="A126" s="1118"/>
      <c r="B126" s="476"/>
      <c r="C126" s="778" t="s">
        <v>405</v>
      </c>
      <c r="D126" s="493"/>
      <c r="E126" s="494">
        <v>4810099040193</v>
      </c>
      <c r="F126" s="495">
        <v>0.55000000000000004</v>
      </c>
      <c r="G126" s="768" t="s">
        <v>98</v>
      </c>
      <c r="H126" s="1168">
        <v>8</v>
      </c>
      <c r="I126" s="1169"/>
      <c r="J126" s="770" t="s">
        <v>16</v>
      </c>
      <c r="K126" s="768"/>
      <c r="L126" s="776">
        <f>L125</f>
        <v>2.4900000000000002</v>
      </c>
      <c r="M126" s="775">
        <f>M125</f>
        <v>2.56</v>
      </c>
      <c r="N126" s="273">
        <v>10</v>
      </c>
      <c r="O126" s="274"/>
    </row>
    <row r="127" spans="1:15" s="275" customFormat="1" ht="28.5" thickBot="1" x14ac:dyDescent="0.55000000000000004">
      <c r="A127" s="1118"/>
      <c r="B127" s="476"/>
      <c r="C127" s="483" t="s">
        <v>266</v>
      </c>
      <c r="D127" s="484"/>
      <c r="E127" s="485">
        <v>4810099037032</v>
      </c>
      <c r="F127" s="496">
        <v>0.55000000000000004</v>
      </c>
      <c r="G127" s="277" t="s">
        <v>98</v>
      </c>
      <c r="H127" s="1190">
        <v>8</v>
      </c>
      <c r="I127" s="1191"/>
      <c r="J127" s="480" t="s">
        <v>16</v>
      </c>
      <c r="K127" s="277"/>
      <c r="L127" s="278">
        <f>L125</f>
        <v>2.4900000000000002</v>
      </c>
      <c r="M127" s="279">
        <f>M125</f>
        <v>2.56</v>
      </c>
      <c r="N127" s="273">
        <v>10</v>
      </c>
      <c r="O127" s="274">
        <v>2895</v>
      </c>
    </row>
    <row r="128" spans="1:15" s="275" customFormat="1" ht="36.75" thickBot="1" x14ac:dyDescent="0.7">
      <c r="A128" s="1118"/>
      <c r="B128" s="476"/>
      <c r="C128" s="1207" t="s">
        <v>267</v>
      </c>
      <c r="D128" s="1208"/>
      <c r="E128" s="1208"/>
      <c r="F128" s="1208"/>
      <c r="G128" s="1208"/>
      <c r="H128" s="1208"/>
      <c r="I128" s="1208"/>
      <c r="J128" s="1208"/>
      <c r="K128" s="1208"/>
      <c r="L128" s="1208"/>
      <c r="M128" s="1209"/>
      <c r="N128" s="273"/>
      <c r="O128" s="274"/>
    </row>
    <row r="129" spans="1:15" s="275" customFormat="1" ht="27.75" x14ac:dyDescent="0.5">
      <c r="A129" s="1118"/>
      <c r="B129" s="476"/>
      <c r="C129" s="486" t="s">
        <v>272</v>
      </c>
      <c r="D129" s="487"/>
      <c r="E129" s="488">
        <v>4810099036981</v>
      </c>
      <c r="F129" s="489">
        <v>0.03</v>
      </c>
      <c r="G129" s="490" t="s">
        <v>268</v>
      </c>
      <c r="H129" s="1164">
        <v>15</v>
      </c>
      <c r="I129" s="1165"/>
      <c r="J129" s="491" t="s">
        <v>16</v>
      </c>
      <c r="K129" s="490"/>
      <c r="L129" s="343">
        <v>1.7</v>
      </c>
      <c r="M129" s="344">
        <v>1.75</v>
      </c>
      <c r="N129" s="273">
        <v>20</v>
      </c>
      <c r="O129" s="274">
        <v>2921</v>
      </c>
    </row>
    <row r="130" spans="1:15" s="275" customFormat="1" ht="27.75" x14ac:dyDescent="0.5">
      <c r="A130" s="1118"/>
      <c r="B130" s="476"/>
      <c r="C130" s="492" t="s">
        <v>273</v>
      </c>
      <c r="D130" s="493"/>
      <c r="E130" s="494">
        <v>4810099036998</v>
      </c>
      <c r="F130" s="495">
        <v>0.03</v>
      </c>
      <c r="G130" s="356" t="s">
        <v>268</v>
      </c>
      <c r="H130" s="1168">
        <v>15</v>
      </c>
      <c r="I130" s="1169"/>
      <c r="J130" s="478" t="s">
        <v>16</v>
      </c>
      <c r="K130" s="356"/>
      <c r="L130" s="357">
        <f>L129</f>
        <v>1.7</v>
      </c>
      <c r="M130" s="358">
        <f>M129</f>
        <v>1.75</v>
      </c>
      <c r="N130" s="273">
        <v>20</v>
      </c>
      <c r="O130" s="274">
        <v>2922</v>
      </c>
    </row>
    <row r="131" spans="1:15" s="275" customFormat="1" ht="28.5" thickBot="1" x14ac:dyDescent="0.55000000000000004">
      <c r="A131" s="1118"/>
      <c r="B131" s="476"/>
      <c r="C131" s="483" t="s">
        <v>274</v>
      </c>
      <c r="D131" s="484"/>
      <c r="E131" s="485">
        <v>4810099036974</v>
      </c>
      <c r="F131" s="496">
        <v>0.03</v>
      </c>
      <c r="G131" s="277" t="s">
        <v>268</v>
      </c>
      <c r="H131" s="1190">
        <v>15</v>
      </c>
      <c r="I131" s="1191"/>
      <c r="J131" s="480" t="s">
        <v>16</v>
      </c>
      <c r="K131" s="277"/>
      <c r="L131" s="278">
        <f>L130</f>
        <v>1.7</v>
      </c>
      <c r="M131" s="279">
        <f>M130</f>
        <v>1.75</v>
      </c>
      <c r="N131" s="273">
        <v>20</v>
      </c>
      <c r="O131" s="274">
        <v>2721</v>
      </c>
    </row>
    <row r="132" spans="1:15" s="275" customFormat="1" ht="27.75" x14ac:dyDescent="0.5">
      <c r="A132" s="1118"/>
      <c r="B132" s="476"/>
      <c r="C132" s="486" t="s">
        <v>269</v>
      </c>
      <c r="D132" s="487"/>
      <c r="E132" s="488">
        <v>4810099036943</v>
      </c>
      <c r="F132" s="489">
        <v>0.03</v>
      </c>
      <c r="G132" s="490" t="s">
        <v>275</v>
      </c>
      <c r="H132" s="1164">
        <v>15</v>
      </c>
      <c r="I132" s="1165"/>
      <c r="J132" s="491" t="s">
        <v>16</v>
      </c>
      <c r="K132" s="490"/>
      <c r="L132" s="343">
        <v>1.38</v>
      </c>
      <c r="M132" s="344">
        <v>1.42</v>
      </c>
      <c r="N132" s="273">
        <v>10</v>
      </c>
      <c r="O132" s="274">
        <v>2903</v>
      </c>
    </row>
    <row r="133" spans="1:15" s="275" customFormat="1" ht="27.75" x14ac:dyDescent="0.5">
      <c r="A133" s="1118"/>
      <c r="B133" s="476"/>
      <c r="C133" s="492" t="s">
        <v>270</v>
      </c>
      <c r="D133" s="493"/>
      <c r="E133" s="494">
        <v>4810099036950</v>
      </c>
      <c r="F133" s="495">
        <v>0.03</v>
      </c>
      <c r="G133" s="356" t="s">
        <v>275</v>
      </c>
      <c r="H133" s="1168">
        <v>15</v>
      </c>
      <c r="I133" s="1169"/>
      <c r="J133" s="478" t="s">
        <v>16</v>
      </c>
      <c r="K133" s="356"/>
      <c r="L133" s="357">
        <f>L132</f>
        <v>1.38</v>
      </c>
      <c r="M133" s="358">
        <f>M132</f>
        <v>1.42</v>
      </c>
      <c r="N133" s="273">
        <v>10</v>
      </c>
      <c r="O133" s="274">
        <v>2904</v>
      </c>
    </row>
    <row r="134" spans="1:15" s="275" customFormat="1" ht="28.5" thickBot="1" x14ac:dyDescent="0.55000000000000004">
      <c r="A134" s="1118"/>
      <c r="B134" s="476"/>
      <c r="C134" s="497" t="s">
        <v>271</v>
      </c>
      <c r="D134" s="484"/>
      <c r="E134" s="498">
        <v>4810099036967</v>
      </c>
      <c r="F134" s="499">
        <v>0.03</v>
      </c>
      <c r="G134" s="500" t="s">
        <v>275</v>
      </c>
      <c r="H134" s="1501">
        <v>15</v>
      </c>
      <c r="I134" s="1502"/>
      <c r="J134" s="500" t="s">
        <v>16</v>
      </c>
      <c r="K134" s="277"/>
      <c r="L134" s="278">
        <f>L133</f>
        <v>1.38</v>
      </c>
      <c r="M134" s="279">
        <f>M133</f>
        <v>1.42</v>
      </c>
      <c r="N134" s="273">
        <v>10</v>
      </c>
      <c r="O134" s="274"/>
    </row>
    <row r="135" spans="1:15" s="275" customFormat="1" ht="27.75" x14ac:dyDescent="0.5">
      <c r="A135" s="1118"/>
      <c r="B135" s="476"/>
      <c r="C135" s="501" t="s">
        <v>328</v>
      </c>
      <c r="D135" s="502"/>
      <c r="E135" s="503">
        <v>4810099040735</v>
      </c>
      <c r="F135" s="504">
        <v>0.03</v>
      </c>
      <c r="G135" s="286" t="s">
        <v>324</v>
      </c>
      <c r="H135" s="505" t="s">
        <v>326</v>
      </c>
      <c r="I135" s="506"/>
      <c r="J135" s="507" t="s">
        <v>325</v>
      </c>
      <c r="K135" s="286"/>
      <c r="L135" s="287">
        <v>1.26</v>
      </c>
      <c r="M135" s="288">
        <v>1.3</v>
      </c>
      <c r="N135" s="273">
        <v>10</v>
      </c>
      <c r="O135" s="274"/>
    </row>
    <row r="136" spans="1:15" s="275" customFormat="1" ht="27.75" x14ac:dyDescent="0.5">
      <c r="A136" s="1118"/>
      <c r="B136" s="476"/>
      <c r="C136" s="508" t="s">
        <v>329</v>
      </c>
      <c r="D136" s="280"/>
      <c r="E136" s="494">
        <v>4810099040728</v>
      </c>
      <c r="F136" s="495">
        <v>0.03</v>
      </c>
      <c r="G136" s="356" t="s">
        <v>324</v>
      </c>
      <c r="H136" s="509" t="s">
        <v>326</v>
      </c>
      <c r="I136" s="510"/>
      <c r="J136" s="478" t="s">
        <v>325</v>
      </c>
      <c r="K136" s="356"/>
      <c r="L136" s="357">
        <v>1.26</v>
      </c>
      <c r="M136" s="358">
        <v>1.3</v>
      </c>
      <c r="N136" s="273">
        <v>10</v>
      </c>
      <c r="O136" s="274"/>
    </row>
    <row r="137" spans="1:15" s="275" customFormat="1" ht="28.5" thickBot="1" x14ac:dyDescent="0.55000000000000004">
      <c r="A137" s="1119"/>
      <c r="B137" s="511"/>
      <c r="C137" s="497" t="s">
        <v>327</v>
      </c>
      <c r="D137" s="484"/>
      <c r="E137" s="498">
        <v>4810099040742</v>
      </c>
      <c r="F137" s="499">
        <v>0.03</v>
      </c>
      <c r="G137" s="500" t="s">
        <v>324</v>
      </c>
      <c r="H137" s="509" t="s">
        <v>326</v>
      </c>
      <c r="I137" s="510"/>
      <c r="J137" s="478" t="s">
        <v>325</v>
      </c>
      <c r="K137" s="500"/>
      <c r="L137" s="278">
        <v>1.26</v>
      </c>
      <c r="M137" s="279">
        <v>1.3</v>
      </c>
      <c r="N137" s="273">
        <v>10</v>
      </c>
      <c r="O137" s="274">
        <v>2905</v>
      </c>
    </row>
    <row r="138" spans="1:15" s="275" customFormat="1" ht="40.5" thickBot="1" x14ac:dyDescent="0.55000000000000004">
      <c r="A138" s="1077" t="s">
        <v>243</v>
      </c>
      <c r="B138" s="512"/>
      <c r="C138" s="1157" t="s">
        <v>94</v>
      </c>
      <c r="D138" s="1158"/>
      <c r="E138" s="1158"/>
      <c r="F138" s="1158"/>
      <c r="G138" s="1158"/>
      <c r="H138" s="1158"/>
      <c r="I138" s="1158"/>
      <c r="J138" s="1158"/>
      <c r="K138" s="1158"/>
      <c r="L138" s="1158"/>
      <c r="M138" s="1159"/>
      <c r="N138" s="273"/>
      <c r="O138" s="274"/>
    </row>
    <row r="139" spans="1:15" s="275" customFormat="1" ht="27.75" x14ac:dyDescent="0.5">
      <c r="A139" s="1078"/>
      <c r="B139" s="513"/>
      <c r="C139" s="1072" t="s">
        <v>160</v>
      </c>
      <c r="D139" s="1073"/>
      <c r="E139" s="431">
        <v>4810099033171</v>
      </c>
      <c r="F139" s="1195">
        <v>0.05</v>
      </c>
      <c r="G139" s="1086" t="s">
        <v>421</v>
      </c>
      <c r="H139" s="1086" t="s">
        <v>131</v>
      </c>
      <c r="I139" s="1086"/>
      <c r="J139" s="1086" t="s">
        <v>68</v>
      </c>
      <c r="K139" s="1086"/>
      <c r="L139" s="1148">
        <v>0.65</v>
      </c>
      <c r="M139" s="1160">
        <v>0.67</v>
      </c>
      <c r="N139" s="273">
        <v>10</v>
      </c>
      <c r="O139" s="274">
        <v>2398</v>
      </c>
    </row>
    <row r="140" spans="1:15" s="275" customFormat="1" ht="27.75" x14ac:dyDescent="0.5">
      <c r="A140" s="1078"/>
      <c r="B140" s="514"/>
      <c r="C140" s="1072" t="s">
        <v>161</v>
      </c>
      <c r="D140" s="1073"/>
      <c r="E140" s="381">
        <v>4810099033188</v>
      </c>
      <c r="F140" s="1084"/>
      <c r="G140" s="1084"/>
      <c r="H140" s="1084"/>
      <c r="I140" s="1084"/>
      <c r="J140" s="1084"/>
      <c r="K140" s="1084"/>
      <c r="L140" s="1131"/>
      <c r="M140" s="1080"/>
      <c r="N140" s="273">
        <v>10</v>
      </c>
      <c r="O140" s="274">
        <v>2397</v>
      </c>
    </row>
    <row r="141" spans="1:15" s="275" customFormat="1" ht="28.5" thickBot="1" x14ac:dyDescent="0.55000000000000004">
      <c r="A141" s="1078"/>
      <c r="B141" s="514"/>
      <c r="C141" s="1193" t="s">
        <v>162</v>
      </c>
      <c r="D141" s="1194"/>
      <c r="E141" s="381">
        <v>4810099033201</v>
      </c>
      <c r="F141" s="1084"/>
      <c r="G141" s="1084"/>
      <c r="H141" s="1084"/>
      <c r="I141" s="1084"/>
      <c r="J141" s="1084"/>
      <c r="K141" s="1084"/>
      <c r="L141" s="1131"/>
      <c r="M141" s="1080"/>
      <c r="N141" s="273">
        <v>10</v>
      </c>
      <c r="O141" s="274">
        <v>2399</v>
      </c>
    </row>
    <row r="142" spans="1:15" s="275" customFormat="1" ht="40.5" thickBot="1" x14ac:dyDescent="0.55000000000000004">
      <c r="A142" s="1078"/>
      <c r="B142" s="515"/>
      <c r="C142" s="1539" t="s">
        <v>95</v>
      </c>
      <c r="D142" s="1540"/>
      <c r="E142" s="1540"/>
      <c r="F142" s="1540"/>
      <c r="G142" s="1540"/>
      <c r="H142" s="1540"/>
      <c r="I142" s="1540"/>
      <c r="J142" s="1540"/>
      <c r="K142" s="1540"/>
      <c r="L142" s="1540"/>
      <c r="M142" s="1541"/>
      <c r="N142" s="273"/>
      <c r="O142" s="274"/>
    </row>
    <row r="143" spans="1:15" s="275" customFormat="1" ht="27.75" x14ac:dyDescent="0.5">
      <c r="A143" s="1078"/>
      <c r="B143" s="516"/>
      <c r="C143" s="1196" t="s">
        <v>397</v>
      </c>
      <c r="D143" s="517" t="s">
        <v>121</v>
      </c>
      <c r="E143" s="298">
        <v>4810099033324</v>
      </c>
      <c r="F143" s="715">
        <v>0.26</v>
      </c>
      <c r="G143" s="299">
        <v>0.04</v>
      </c>
      <c r="H143" s="1152">
        <v>24</v>
      </c>
      <c r="I143" s="1152"/>
      <c r="J143" s="1152" t="s">
        <v>53</v>
      </c>
      <c r="K143" s="1152"/>
      <c r="L143" s="1149">
        <v>0.55000000000000004</v>
      </c>
      <c r="M143" s="1544">
        <v>0.56999999999999995</v>
      </c>
      <c r="N143" s="273">
        <v>20</v>
      </c>
      <c r="O143" s="274">
        <v>2431</v>
      </c>
    </row>
    <row r="144" spans="1:15" s="275" customFormat="1" ht="27.75" x14ac:dyDescent="0.5">
      <c r="A144" s="1078"/>
      <c r="B144" s="518"/>
      <c r="C144" s="1197"/>
      <c r="D144" s="519" t="s">
        <v>40</v>
      </c>
      <c r="E144" s="417">
        <v>4810099033331</v>
      </c>
      <c r="F144" s="716">
        <v>0.26</v>
      </c>
      <c r="G144" s="370">
        <v>0.04</v>
      </c>
      <c r="H144" s="1067">
        <v>24</v>
      </c>
      <c r="I144" s="1067"/>
      <c r="J144" s="1067" t="s">
        <v>53</v>
      </c>
      <c r="K144" s="1067"/>
      <c r="L144" s="1150"/>
      <c r="M144" s="1545"/>
      <c r="N144" s="273">
        <v>20</v>
      </c>
      <c r="O144" s="274">
        <v>2440</v>
      </c>
    </row>
    <row r="145" spans="1:15" s="275" customFormat="1" ht="28.5" thickBot="1" x14ac:dyDescent="0.55000000000000004">
      <c r="A145" s="1078"/>
      <c r="B145" s="516"/>
      <c r="C145" s="1198"/>
      <c r="D145" s="520" t="s">
        <v>175</v>
      </c>
      <c r="E145" s="302">
        <v>4810099034512</v>
      </c>
      <c r="F145" s="748">
        <v>0.26</v>
      </c>
      <c r="G145" s="303">
        <v>0.04</v>
      </c>
      <c r="H145" s="1153">
        <v>24</v>
      </c>
      <c r="I145" s="1153"/>
      <c r="J145" s="1153" t="s">
        <v>53</v>
      </c>
      <c r="K145" s="1153"/>
      <c r="L145" s="1151"/>
      <c r="M145" s="1546"/>
      <c r="N145" s="273">
        <v>20</v>
      </c>
      <c r="O145" s="274">
        <v>2551</v>
      </c>
    </row>
    <row r="146" spans="1:15" s="275" customFormat="1" ht="27.75" x14ac:dyDescent="0.5">
      <c r="A146" s="1078"/>
      <c r="B146" s="521"/>
      <c r="C146" s="1199" t="s">
        <v>163</v>
      </c>
      <c r="D146" s="1200"/>
      <c r="E146" s="522">
        <v>4810099034505</v>
      </c>
      <c r="F146" s="738">
        <v>0.23</v>
      </c>
      <c r="G146" s="421">
        <v>0.04</v>
      </c>
      <c r="H146" s="1187" t="s">
        <v>96</v>
      </c>
      <c r="I146" s="1187"/>
      <c r="J146" s="421" t="s">
        <v>53</v>
      </c>
      <c r="K146" s="421"/>
      <c r="L146" s="1543">
        <v>0.49</v>
      </c>
      <c r="M146" s="1542">
        <v>0.5</v>
      </c>
      <c r="N146" s="273">
        <v>20</v>
      </c>
      <c r="O146" s="274">
        <v>2557</v>
      </c>
    </row>
    <row r="147" spans="1:15" s="275" customFormat="1" ht="30.75" x14ac:dyDescent="0.5">
      <c r="A147" s="1078"/>
      <c r="B147" s="523"/>
      <c r="C147" s="1412" t="s">
        <v>164</v>
      </c>
      <c r="D147" s="1073"/>
      <c r="E147" s="524">
        <v>4810099034536</v>
      </c>
      <c r="F147" s="721">
        <v>0.23</v>
      </c>
      <c r="G147" s="387">
        <v>0.04</v>
      </c>
      <c r="H147" s="1091" t="s">
        <v>96</v>
      </c>
      <c r="I147" s="1092"/>
      <c r="J147" s="525" t="s">
        <v>53</v>
      </c>
      <c r="K147" s="526"/>
      <c r="L147" s="1137"/>
      <c r="M147" s="1241"/>
      <c r="N147" s="273">
        <v>20</v>
      </c>
      <c r="O147" s="274">
        <v>2556</v>
      </c>
    </row>
    <row r="148" spans="1:15" s="275" customFormat="1" ht="27.75" x14ac:dyDescent="0.5">
      <c r="A148" s="1078"/>
      <c r="B148" s="521"/>
      <c r="C148" s="1412" t="s">
        <v>165</v>
      </c>
      <c r="D148" s="1073"/>
      <c r="E148" s="524">
        <v>4810099034529</v>
      </c>
      <c r="F148" s="721">
        <v>0.23</v>
      </c>
      <c r="G148" s="387">
        <v>0.04</v>
      </c>
      <c r="H148" s="1091" t="s">
        <v>96</v>
      </c>
      <c r="I148" s="1092"/>
      <c r="J148" s="525" t="s">
        <v>53</v>
      </c>
      <c r="K148" s="527"/>
      <c r="L148" s="1137"/>
      <c r="M148" s="1241"/>
      <c r="N148" s="273">
        <v>20</v>
      </c>
      <c r="O148" s="274">
        <v>2555</v>
      </c>
    </row>
    <row r="149" spans="1:15" s="275" customFormat="1" ht="28.5" thickBot="1" x14ac:dyDescent="0.55000000000000004">
      <c r="A149" s="1078"/>
      <c r="B149" s="521"/>
      <c r="C149" s="1413" t="s">
        <v>166</v>
      </c>
      <c r="D149" s="1414"/>
      <c r="E149" s="528">
        <v>4810099034765</v>
      </c>
      <c r="F149" s="749">
        <v>0.23</v>
      </c>
      <c r="G149" s="529">
        <v>0.04</v>
      </c>
      <c r="H149" s="1293" t="s">
        <v>96</v>
      </c>
      <c r="I149" s="1506"/>
      <c r="J149" s="530" t="s">
        <v>53</v>
      </c>
      <c r="K149" s="350"/>
      <c r="L149" s="1138"/>
      <c r="M149" s="1486"/>
      <c r="N149" s="273">
        <v>20</v>
      </c>
      <c r="O149" s="274">
        <v>2554</v>
      </c>
    </row>
    <row r="150" spans="1:15" s="275" customFormat="1" ht="27.75" x14ac:dyDescent="0.5">
      <c r="A150" s="1078"/>
      <c r="B150" s="531"/>
      <c r="C150" s="1093" t="s">
        <v>167</v>
      </c>
      <c r="D150" s="1094"/>
      <c r="E150" s="323">
        <v>4810099034772</v>
      </c>
      <c r="F150" s="704">
        <v>0.23</v>
      </c>
      <c r="G150" s="324">
        <v>0.04</v>
      </c>
      <c r="H150" s="1139">
        <v>24</v>
      </c>
      <c r="I150" s="1192"/>
      <c r="J150" s="324" t="s">
        <v>53</v>
      </c>
      <c r="K150" s="324"/>
      <c r="L150" s="1127"/>
      <c r="M150" s="1129"/>
      <c r="N150" s="273">
        <v>20</v>
      </c>
      <c r="O150" s="274">
        <v>2552</v>
      </c>
    </row>
    <row r="151" spans="1:15" s="275" customFormat="1" ht="28.5" thickBot="1" x14ac:dyDescent="0.55000000000000004">
      <c r="A151" s="1078"/>
      <c r="B151" s="531"/>
      <c r="C151" s="1103" t="s">
        <v>244</v>
      </c>
      <c r="D151" s="1104"/>
      <c r="E151" s="276">
        <v>4810099037995</v>
      </c>
      <c r="F151" s="719">
        <v>0.23</v>
      </c>
      <c r="G151" s="326">
        <v>0.04</v>
      </c>
      <c r="H151" s="1070">
        <v>24</v>
      </c>
      <c r="I151" s="1071"/>
      <c r="J151" s="326" t="s">
        <v>53</v>
      </c>
      <c r="K151" s="326"/>
      <c r="L151" s="1483"/>
      <c r="M151" s="1154"/>
      <c r="N151" s="273">
        <v>20</v>
      </c>
      <c r="O151" s="274">
        <v>2884</v>
      </c>
    </row>
    <row r="152" spans="1:15" s="275" customFormat="1" ht="40.5" thickBot="1" x14ac:dyDescent="0.55000000000000004">
      <c r="A152" s="1455" t="s">
        <v>97</v>
      </c>
      <c r="B152" s="515"/>
      <c r="C152" s="1463" t="s">
        <v>97</v>
      </c>
      <c r="D152" s="1464"/>
      <c r="E152" s="1464"/>
      <c r="F152" s="1464"/>
      <c r="G152" s="1464"/>
      <c r="H152" s="1464"/>
      <c r="I152" s="1464"/>
      <c r="J152" s="1464"/>
      <c r="K152" s="1465"/>
      <c r="L152" s="1465"/>
      <c r="M152" s="1466"/>
      <c r="N152" s="532"/>
      <c r="O152" s="274"/>
    </row>
    <row r="153" spans="1:15" s="275" customFormat="1" ht="40.5" thickBot="1" x14ac:dyDescent="0.55000000000000004">
      <c r="A153" s="1456"/>
      <c r="B153" s="533"/>
      <c r="C153" s="534" t="s">
        <v>413</v>
      </c>
      <c r="D153" s="535" t="s">
        <v>354</v>
      </c>
      <c r="E153" s="289">
        <v>4810099041800</v>
      </c>
      <c r="F153" s="754">
        <v>2.8000000000000001E-2</v>
      </c>
      <c r="G153" s="536">
        <v>0.28000000000000003</v>
      </c>
      <c r="H153" s="1530">
        <v>5</v>
      </c>
      <c r="I153" s="1531"/>
      <c r="J153" s="536" t="s">
        <v>55</v>
      </c>
      <c r="K153" s="537"/>
      <c r="L153" s="538">
        <v>1.58</v>
      </c>
      <c r="M153" s="539">
        <v>1.63</v>
      </c>
      <c r="N153" s="273">
        <v>10</v>
      </c>
      <c r="O153" s="274">
        <v>3046</v>
      </c>
    </row>
    <row r="154" spans="1:15" s="275" customFormat="1" ht="84" thickBot="1" x14ac:dyDescent="0.55000000000000004">
      <c r="A154" s="1456"/>
      <c r="B154" s="533"/>
      <c r="C154" s="534" t="s">
        <v>353</v>
      </c>
      <c r="D154" s="809" t="s">
        <v>361</v>
      </c>
      <c r="E154" s="810"/>
      <c r="F154" s="811">
        <v>0.03</v>
      </c>
      <c r="G154" s="794">
        <v>0.35</v>
      </c>
      <c r="H154" s="1528">
        <v>12</v>
      </c>
      <c r="I154" s="1529"/>
      <c r="J154" s="812" t="s">
        <v>55</v>
      </c>
      <c r="K154" s="534"/>
      <c r="L154" s="797">
        <v>1.41</v>
      </c>
      <c r="M154" s="796">
        <v>1.45</v>
      </c>
      <c r="N154" s="273">
        <v>10</v>
      </c>
      <c r="O154" s="274"/>
    </row>
    <row r="155" spans="1:15" s="275" customFormat="1" ht="39.75" x14ac:dyDescent="0.5">
      <c r="A155" s="1456"/>
      <c r="B155" s="533"/>
      <c r="C155" s="1503" t="s">
        <v>410</v>
      </c>
      <c r="D155" s="816" t="s">
        <v>416</v>
      </c>
      <c r="E155" s="269">
        <v>4810099041855</v>
      </c>
      <c r="F155" s="822">
        <v>1.4999999999999999E-2</v>
      </c>
      <c r="G155" s="792" t="s">
        <v>409</v>
      </c>
      <c r="H155" s="1536">
        <v>12</v>
      </c>
      <c r="I155" s="1537"/>
      <c r="J155" s="817" t="s">
        <v>414</v>
      </c>
      <c r="K155" s="818"/>
      <c r="L155" s="282">
        <v>0.92</v>
      </c>
      <c r="M155" s="283">
        <v>0.95</v>
      </c>
      <c r="N155" s="273">
        <v>10</v>
      </c>
      <c r="O155" s="274">
        <v>2959</v>
      </c>
    </row>
    <row r="156" spans="1:15" s="275" customFormat="1" ht="55.5" x14ac:dyDescent="0.5">
      <c r="A156" s="1456"/>
      <c r="B156" s="533"/>
      <c r="C156" s="1504"/>
      <c r="D156" s="814" t="s">
        <v>415</v>
      </c>
      <c r="E156" s="825">
        <v>4810099041862</v>
      </c>
      <c r="F156" s="823">
        <v>1.4999999999999999E-2</v>
      </c>
      <c r="G156" s="791" t="s">
        <v>409</v>
      </c>
      <c r="H156" s="1534">
        <v>12</v>
      </c>
      <c r="I156" s="1535"/>
      <c r="J156" s="815" t="s">
        <v>414</v>
      </c>
      <c r="K156" s="813"/>
      <c r="L156" s="314">
        <v>1.21</v>
      </c>
      <c r="M156" s="315">
        <v>1.25</v>
      </c>
      <c r="N156" s="273">
        <v>10</v>
      </c>
      <c r="O156" s="274">
        <v>5410</v>
      </c>
    </row>
    <row r="157" spans="1:15" s="275" customFormat="1" ht="56.25" thickBot="1" x14ac:dyDescent="0.55000000000000004">
      <c r="A157" s="1456"/>
      <c r="B157" s="533"/>
      <c r="C157" s="1505"/>
      <c r="D157" s="819" t="s">
        <v>417</v>
      </c>
      <c r="E157" s="826">
        <v>4810099041879</v>
      </c>
      <c r="F157" s="824">
        <v>1.4999999999999999E-2</v>
      </c>
      <c r="G157" s="793" t="s">
        <v>409</v>
      </c>
      <c r="H157" s="1532">
        <v>12</v>
      </c>
      <c r="I157" s="1533"/>
      <c r="J157" s="820" t="s">
        <v>414</v>
      </c>
      <c r="K157" s="821"/>
      <c r="L157" s="278">
        <v>1.21</v>
      </c>
      <c r="M157" s="279">
        <v>1.25</v>
      </c>
      <c r="N157" s="273">
        <v>10</v>
      </c>
      <c r="O157" s="274">
        <v>5411</v>
      </c>
    </row>
    <row r="158" spans="1:15" s="275" customFormat="1" ht="27.75" x14ac:dyDescent="0.5">
      <c r="A158" s="1456"/>
      <c r="B158" s="540"/>
      <c r="C158" s="1266" t="s">
        <v>398</v>
      </c>
      <c r="D158" s="1267"/>
      <c r="E158" s="541">
        <v>4810099026173</v>
      </c>
      <c r="F158" s="722">
        <v>0.02</v>
      </c>
      <c r="G158" s="432">
        <v>0.15</v>
      </c>
      <c r="H158" s="1443" t="s">
        <v>127</v>
      </c>
      <c r="I158" s="1443"/>
      <c r="J158" s="1228" t="s">
        <v>55</v>
      </c>
      <c r="K158" s="432"/>
      <c r="L158" s="433">
        <v>0.71</v>
      </c>
      <c r="M158" s="434">
        <v>0.74</v>
      </c>
      <c r="N158" s="273">
        <v>10</v>
      </c>
      <c r="O158" s="274">
        <v>1419</v>
      </c>
    </row>
    <row r="159" spans="1:15" s="275" customFormat="1" ht="28.5" thickBot="1" x14ac:dyDescent="0.55000000000000004">
      <c r="A159" s="1456"/>
      <c r="B159" s="540"/>
      <c r="C159" s="1268"/>
      <c r="D159" s="1269"/>
      <c r="E159" s="528">
        <v>4810099026487</v>
      </c>
      <c r="F159" s="749">
        <v>0.02</v>
      </c>
      <c r="G159" s="529">
        <v>0.35</v>
      </c>
      <c r="H159" s="1085">
        <v>12</v>
      </c>
      <c r="I159" s="1085"/>
      <c r="J159" s="1265"/>
      <c r="K159" s="529"/>
      <c r="L159" s="542">
        <v>1.17</v>
      </c>
      <c r="M159" s="543">
        <v>1.2</v>
      </c>
      <c r="N159" s="273">
        <v>10</v>
      </c>
      <c r="O159" s="274">
        <v>1422</v>
      </c>
    </row>
    <row r="160" spans="1:15" s="275" customFormat="1" ht="27.75" x14ac:dyDescent="0.5">
      <c r="A160" s="1456"/>
      <c r="B160" s="544"/>
      <c r="C160" s="1270" t="s">
        <v>411</v>
      </c>
      <c r="D160" s="545" t="s">
        <v>168</v>
      </c>
      <c r="E160" s="522">
        <v>4810099033126</v>
      </c>
      <c r="F160" s="738">
        <v>0.01</v>
      </c>
      <c r="G160" s="421">
        <v>0.35</v>
      </c>
      <c r="H160" s="1187">
        <v>12</v>
      </c>
      <c r="I160" s="1187"/>
      <c r="J160" s="1264" t="s">
        <v>55</v>
      </c>
      <c r="K160" s="421"/>
      <c r="L160" s="1133">
        <v>1.39</v>
      </c>
      <c r="M160" s="1079">
        <v>1.43</v>
      </c>
      <c r="N160" s="273">
        <v>10</v>
      </c>
      <c r="O160" s="274">
        <v>2503</v>
      </c>
    </row>
    <row r="161" spans="1:15" s="275" customFormat="1" ht="27.75" x14ac:dyDescent="0.5">
      <c r="A161" s="1456"/>
      <c r="B161" s="544"/>
      <c r="C161" s="1271"/>
      <c r="D161" s="546" t="s">
        <v>169</v>
      </c>
      <c r="E161" s="524">
        <v>4810099033133</v>
      </c>
      <c r="F161" s="741">
        <v>0.01</v>
      </c>
      <c r="G161" s="382">
        <v>0.35</v>
      </c>
      <c r="H161" s="1084">
        <v>12</v>
      </c>
      <c r="I161" s="1084"/>
      <c r="J161" s="1228"/>
      <c r="K161" s="382"/>
      <c r="L161" s="1131"/>
      <c r="M161" s="1080"/>
      <c r="N161" s="273">
        <v>10</v>
      </c>
      <c r="O161" s="274">
        <v>2504</v>
      </c>
    </row>
    <row r="162" spans="1:15" s="275" customFormat="1" ht="27.75" x14ac:dyDescent="0.5">
      <c r="A162" s="1456"/>
      <c r="B162" s="544"/>
      <c r="C162" s="1271"/>
      <c r="D162" s="546" t="s">
        <v>170</v>
      </c>
      <c r="E162" s="524">
        <v>4810099033140</v>
      </c>
      <c r="F162" s="741">
        <v>0.01</v>
      </c>
      <c r="G162" s="382">
        <v>0.35</v>
      </c>
      <c r="H162" s="1084">
        <v>12</v>
      </c>
      <c r="I162" s="1084"/>
      <c r="J162" s="1228"/>
      <c r="K162" s="382"/>
      <c r="L162" s="1131"/>
      <c r="M162" s="1080"/>
      <c r="N162" s="273">
        <v>10</v>
      </c>
      <c r="O162" s="274">
        <v>2505</v>
      </c>
    </row>
    <row r="163" spans="1:15" s="275" customFormat="1" ht="28.5" thickBot="1" x14ac:dyDescent="0.55000000000000004">
      <c r="A163" s="1456"/>
      <c r="B163" s="544"/>
      <c r="C163" s="1272"/>
      <c r="D163" s="547" t="s">
        <v>171</v>
      </c>
      <c r="E163" s="528">
        <v>4810099033119</v>
      </c>
      <c r="F163" s="750">
        <v>0.01</v>
      </c>
      <c r="G163" s="529">
        <v>0.35</v>
      </c>
      <c r="H163" s="1085">
        <v>12</v>
      </c>
      <c r="I163" s="1085"/>
      <c r="J163" s="1265"/>
      <c r="K163" s="529"/>
      <c r="L163" s="1134"/>
      <c r="M163" s="1081"/>
      <c r="N163" s="273">
        <v>10</v>
      </c>
      <c r="O163" s="274">
        <v>2506</v>
      </c>
    </row>
    <row r="164" spans="1:15" s="275" customFormat="1" ht="27.75" x14ac:dyDescent="0.5">
      <c r="A164" s="1456"/>
      <c r="B164" s="548"/>
      <c r="C164" s="1415" t="s">
        <v>412</v>
      </c>
      <c r="D164" s="549" t="s">
        <v>106</v>
      </c>
      <c r="E164" s="522">
        <v>4810099032136</v>
      </c>
      <c r="F164" s="1467">
        <v>2.5000000000000001E-2</v>
      </c>
      <c r="G164" s="1264" t="s">
        <v>98</v>
      </c>
      <c r="H164" s="1418" t="s">
        <v>127</v>
      </c>
      <c r="I164" s="1419"/>
      <c r="J164" s="1187" t="s">
        <v>55</v>
      </c>
      <c r="K164" s="421"/>
      <c r="L164" s="1133">
        <v>0.84</v>
      </c>
      <c r="M164" s="1079">
        <v>0.86</v>
      </c>
      <c r="N164" s="273">
        <v>10</v>
      </c>
      <c r="O164" s="274">
        <v>2263</v>
      </c>
    </row>
    <row r="165" spans="1:15" s="275" customFormat="1" ht="27.75" x14ac:dyDescent="0.5">
      <c r="A165" s="1456"/>
      <c r="B165" s="550"/>
      <c r="C165" s="1416"/>
      <c r="D165" s="551" t="s">
        <v>172</v>
      </c>
      <c r="E165" s="524">
        <v>4810099032389</v>
      </c>
      <c r="F165" s="1179"/>
      <c r="G165" s="1228"/>
      <c r="H165" s="1420"/>
      <c r="I165" s="1421"/>
      <c r="J165" s="1084"/>
      <c r="K165" s="382"/>
      <c r="L165" s="1131"/>
      <c r="M165" s="1080"/>
      <c r="N165" s="273">
        <v>10</v>
      </c>
      <c r="O165" s="274">
        <v>2264</v>
      </c>
    </row>
    <row r="166" spans="1:15" s="275" customFormat="1" ht="27.75" x14ac:dyDescent="0.5">
      <c r="A166" s="1456"/>
      <c r="B166" s="552"/>
      <c r="C166" s="1416"/>
      <c r="D166" s="551" t="s">
        <v>173</v>
      </c>
      <c r="E166" s="524">
        <v>4810099032129</v>
      </c>
      <c r="F166" s="1179"/>
      <c r="G166" s="1228"/>
      <c r="H166" s="1420"/>
      <c r="I166" s="1421"/>
      <c r="J166" s="1084"/>
      <c r="K166" s="382"/>
      <c r="L166" s="1131"/>
      <c r="M166" s="1080"/>
      <c r="N166" s="273">
        <v>10</v>
      </c>
      <c r="O166" s="274">
        <v>2262</v>
      </c>
    </row>
    <row r="167" spans="1:15" s="275" customFormat="1" ht="27.75" x14ac:dyDescent="0.5">
      <c r="A167" s="1456"/>
      <c r="B167" s="553"/>
      <c r="C167" s="1416"/>
      <c r="D167" s="551" t="s">
        <v>110</v>
      </c>
      <c r="E167" s="524">
        <v>4810099032372</v>
      </c>
      <c r="F167" s="1179"/>
      <c r="G167" s="1228"/>
      <c r="H167" s="1420"/>
      <c r="I167" s="1421"/>
      <c r="J167" s="1084"/>
      <c r="K167" s="382"/>
      <c r="L167" s="1131"/>
      <c r="M167" s="1080"/>
      <c r="N167" s="273">
        <v>10</v>
      </c>
      <c r="O167" s="274">
        <v>2266</v>
      </c>
    </row>
    <row r="168" spans="1:15" s="275" customFormat="1" ht="28.5" thickBot="1" x14ac:dyDescent="0.55000000000000004">
      <c r="A168" s="1457"/>
      <c r="B168" s="554"/>
      <c r="C168" s="1417"/>
      <c r="D168" s="555" t="s">
        <v>174</v>
      </c>
      <c r="E168" s="528">
        <v>4810099032396</v>
      </c>
      <c r="F168" s="1468"/>
      <c r="G168" s="1265"/>
      <c r="H168" s="1422"/>
      <c r="I168" s="1423"/>
      <c r="J168" s="1085"/>
      <c r="K168" s="529"/>
      <c r="L168" s="1134"/>
      <c r="M168" s="1081"/>
      <c r="N168" s="273">
        <v>10</v>
      </c>
      <c r="O168" s="274">
        <v>2265</v>
      </c>
    </row>
    <row r="169" spans="1:15" s="338" customFormat="1" ht="40.5" thickBot="1" x14ac:dyDescent="0.55000000000000004">
      <c r="A169" s="1446" t="s">
        <v>99</v>
      </c>
      <c r="B169" s="1447"/>
      <c r="C169" s="1447"/>
      <c r="D169" s="1447"/>
      <c r="E169" s="1447"/>
      <c r="F169" s="1447"/>
      <c r="G169" s="1447"/>
      <c r="H169" s="1447"/>
      <c r="I169" s="1447"/>
      <c r="J169" s="1447"/>
      <c r="K169" s="1447"/>
      <c r="L169" s="1447"/>
      <c r="M169" s="1448"/>
      <c r="N169" s="265"/>
      <c r="O169" s="337"/>
    </row>
    <row r="170" spans="1:15" s="275" customFormat="1" ht="33" x14ac:dyDescent="0.5">
      <c r="A170" s="1453" t="s">
        <v>100</v>
      </c>
      <c r="B170" s="556"/>
      <c r="C170" s="1424" t="s">
        <v>179</v>
      </c>
      <c r="D170" s="1425"/>
      <c r="E170" s="431">
        <v>4810099033881</v>
      </c>
      <c r="F170" s="753">
        <v>1.2999999999999999E-2</v>
      </c>
      <c r="G170" s="432">
        <v>0.28000000000000003</v>
      </c>
      <c r="H170" s="1385">
        <v>12</v>
      </c>
      <c r="I170" s="1386"/>
      <c r="J170" s="1086" t="s">
        <v>55</v>
      </c>
      <c r="K170" s="1086"/>
      <c r="L170" s="1135">
        <v>1.2</v>
      </c>
      <c r="M170" s="1082">
        <v>1.23</v>
      </c>
      <c r="N170" s="273">
        <v>20</v>
      </c>
      <c r="O170" s="274">
        <v>2518</v>
      </c>
    </row>
    <row r="171" spans="1:15" s="275" customFormat="1" ht="33.75" thickBot="1" x14ac:dyDescent="0.55000000000000004">
      <c r="A171" s="1454"/>
      <c r="B171" s="557"/>
      <c r="C171" s="1451" t="s">
        <v>180</v>
      </c>
      <c r="D171" s="1452"/>
      <c r="E171" s="381">
        <v>4810099033898</v>
      </c>
      <c r="F171" s="732">
        <v>1.2999999999999999E-2</v>
      </c>
      <c r="G171" s="382">
        <v>0.28000000000000003</v>
      </c>
      <c r="H171" s="1262">
        <v>12</v>
      </c>
      <c r="I171" s="1263"/>
      <c r="J171" s="1084" t="s">
        <v>55</v>
      </c>
      <c r="K171" s="1084"/>
      <c r="L171" s="1136"/>
      <c r="M171" s="1083"/>
      <c r="N171" s="273">
        <v>20</v>
      </c>
      <c r="O171" s="274">
        <v>2519</v>
      </c>
    </row>
    <row r="172" spans="1:15" s="275" customFormat="1" ht="33" x14ac:dyDescent="0.5">
      <c r="A172" s="1454"/>
      <c r="B172" s="558"/>
      <c r="C172" s="1449" t="s">
        <v>181</v>
      </c>
      <c r="D172" s="559" t="s">
        <v>176</v>
      </c>
      <c r="E172" s="269">
        <v>4810099033935</v>
      </c>
      <c r="F172" s="710">
        <v>1.2999999999999999E-2</v>
      </c>
      <c r="G172" s="322">
        <v>0.28000000000000003</v>
      </c>
      <c r="H172" s="1188">
        <v>12</v>
      </c>
      <c r="I172" s="1188"/>
      <c r="J172" s="1188" t="s">
        <v>55</v>
      </c>
      <c r="K172" s="1188"/>
      <c r="L172" s="1140">
        <v>1.26</v>
      </c>
      <c r="M172" s="1431">
        <v>1.3</v>
      </c>
      <c r="N172" s="273">
        <v>20</v>
      </c>
      <c r="O172" s="274">
        <v>2514</v>
      </c>
    </row>
    <row r="173" spans="1:15" s="275" customFormat="1" ht="33" x14ac:dyDescent="0.5">
      <c r="A173" s="1454"/>
      <c r="B173" s="558"/>
      <c r="C173" s="1450"/>
      <c r="D173" s="560" t="s">
        <v>177</v>
      </c>
      <c r="E173" s="323">
        <v>4810099033928</v>
      </c>
      <c r="F173" s="711">
        <v>1.2999999999999999E-2</v>
      </c>
      <c r="G173" s="324">
        <v>0.28000000000000003</v>
      </c>
      <c r="H173" s="1139">
        <v>12</v>
      </c>
      <c r="I173" s="1139"/>
      <c r="J173" s="1139" t="s">
        <v>55</v>
      </c>
      <c r="K173" s="1139"/>
      <c r="L173" s="1141"/>
      <c r="M173" s="1432"/>
      <c r="N173" s="273">
        <v>20</v>
      </c>
      <c r="O173" s="274">
        <v>2515</v>
      </c>
    </row>
    <row r="174" spans="1:15" s="275" customFormat="1" ht="33.75" thickBot="1" x14ac:dyDescent="0.55000000000000004">
      <c r="A174" s="1454"/>
      <c r="B174" s="558"/>
      <c r="C174" s="1450"/>
      <c r="D174" s="560" t="s">
        <v>178</v>
      </c>
      <c r="E174" s="323">
        <v>4810099033911</v>
      </c>
      <c r="F174" s="711">
        <v>1.2999999999999999E-2</v>
      </c>
      <c r="G174" s="324">
        <v>0.28000000000000003</v>
      </c>
      <c r="H174" s="1139">
        <v>12</v>
      </c>
      <c r="I174" s="1139"/>
      <c r="J174" s="1139" t="s">
        <v>55</v>
      </c>
      <c r="K174" s="1139"/>
      <c r="L174" s="1141"/>
      <c r="M174" s="1432"/>
      <c r="N174" s="273">
        <v>20</v>
      </c>
      <c r="O174" s="274">
        <v>2516</v>
      </c>
    </row>
    <row r="175" spans="1:15" s="275" customFormat="1" ht="27.75" x14ac:dyDescent="0.5">
      <c r="A175" s="1242" t="s">
        <v>399</v>
      </c>
      <c r="B175" s="561"/>
      <c r="C175" s="1199" t="s">
        <v>101</v>
      </c>
      <c r="D175" s="1200"/>
      <c r="E175" s="522">
        <v>4810099031863</v>
      </c>
      <c r="F175" s="720">
        <v>0.02</v>
      </c>
      <c r="G175" s="341" t="s">
        <v>51</v>
      </c>
      <c r="H175" s="1089">
        <v>8</v>
      </c>
      <c r="I175" s="1090"/>
      <c r="J175" s="341" t="s">
        <v>102</v>
      </c>
      <c r="K175" s="421"/>
      <c r="L175" s="347">
        <v>2.0099999999999998</v>
      </c>
      <c r="M175" s="348">
        <v>2.0699999999999998</v>
      </c>
      <c r="N175" s="273">
        <v>10</v>
      </c>
      <c r="O175" s="274">
        <v>2224</v>
      </c>
    </row>
    <row r="176" spans="1:15" s="275" customFormat="1" ht="27.75" x14ac:dyDescent="0.5">
      <c r="A176" s="1243"/>
      <c r="B176" s="561"/>
      <c r="C176" s="1412" t="s">
        <v>103</v>
      </c>
      <c r="D176" s="1073"/>
      <c r="E176" s="524">
        <v>4810099031726</v>
      </c>
      <c r="F176" s="1526">
        <v>0.02</v>
      </c>
      <c r="G176" s="1487" t="s">
        <v>104</v>
      </c>
      <c r="H176" s="1475" t="s">
        <v>128</v>
      </c>
      <c r="I176" s="1475"/>
      <c r="J176" s="1084" t="s">
        <v>102</v>
      </c>
      <c r="K176" s="1084"/>
      <c r="L176" s="1132">
        <v>1.1599999999999999</v>
      </c>
      <c r="M176" s="1240">
        <v>1.19</v>
      </c>
      <c r="N176" s="273">
        <v>10</v>
      </c>
      <c r="O176" s="274">
        <v>2222</v>
      </c>
    </row>
    <row r="177" spans="1:15" s="275" customFormat="1" ht="27.75" x14ac:dyDescent="0.5">
      <c r="A177" s="1243"/>
      <c r="B177" s="561"/>
      <c r="C177" s="1412" t="s">
        <v>101</v>
      </c>
      <c r="D177" s="1073"/>
      <c r="E177" s="524">
        <v>4810099031733</v>
      </c>
      <c r="F177" s="1228"/>
      <c r="G177" s="1228"/>
      <c r="H177" s="1475"/>
      <c r="I177" s="1475"/>
      <c r="J177" s="1084"/>
      <c r="K177" s="1084"/>
      <c r="L177" s="1137"/>
      <c r="M177" s="1241"/>
      <c r="N177" s="273">
        <v>10</v>
      </c>
      <c r="O177" s="274">
        <v>2223</v>
      </c>
    </row>
    <row r="178" spans="1:15" s="275" customFormat="1" ht="28.5" thickBot="1" x14ac:dyDescent="0.55000000000000004">
      <c r="A178" s="1244"/>
      <c r="B178" s="562"/>
      <c r="C178" s="1413" t="s">
        <v>105</v>
      </c>
      <c r="D178" s="1414"/>
      <c r="E178" s="528">
        <v>4810099031719</v>
      </c>
      <c r="F178" s="1265"/>
      <c r="G178" s="1265"/>
      <c r="H178" s="1476"/>
      <c r="I178" s="1476"/>
      <c r="J178" s="1085"/>
      <c r="K178" s="1085"/>
      <c r="L178" s="1138"/>
      <c r="M178" s="1486"/>
      <c r="N178" s="273">
        <v>10</v>
      </c>
      <c r="O178" s="274">
        <v>2221</v>
      </c>
    </row>
    <row r="179" spans="1:15" s="275" customFormat="1" ht="33.6" customHeight="1" x14ac:dyDescent="0.5">
      <c r="A179" s="1233" t="s">
        <v>402</v>
      </c>
      <c r="B179" s="563"/>
      <c r="C179" s="1458" t="s">
        <v>120</v>
      </c>
      <c r="D179" s="1459"/>
      <c r="E179" s="541">
        <v>4810099024810</v>
      </c>
      <c r="F179" s="1179">
        <v>1.4999999999999999E-2</v>
      </c>
      <c r="G179" s="1086" t="s">
        <v>107</v>
      </c>
      <c r="H179" s="1420" t="s">
        <v>130</v>
      </c>
      <c r="I179" s="1421"/>
      <c r="J179" s="1086" t="s">
        <v>102</v>
      </c>
      <c r="K179" s="432"/>
      <c r="L179" s="1148">
        <v>1.04</v>
      </c>
      <c r="M179" s="1160">
        <v>1.07</v>
      </c>
      <c r="N179" s="273">
        <v>10</v>
      </c>
      <c r="O179" s="274">
        <v>1788</v>
      </c>
    </row>
    <row r="180" spans="1:15" s="275" customFormat="1" ht="33" x14ac:dyDescent="0.5">
      <c r="A180" s="1234"/>
      <c r="B180" s="564"/>
      <c r="C180" s="1460" t="s">
        <v>108</v>
      </c>
      <c r="D180" s="1073"/>
      <c r="E180" s="524">
        <v>4810099017270</v>
      </c>
      <c r="F180" s="1179"/>
      <c r="G180" s="1084"/>
      <c r="H180" s="1420"/>
      <c r="I180" s="1421"/>
      <c r="J180" s="1084"/>
      <c r="K180" s="382"/>
      <c r="L180" s="1131"/>
      <c r="M180" s="1080"/>
      <c r="N180" s="273">
        <v>10</v>
      </c>
      <c r="O180" s="274">
        <v>1779</v>
      </c>
    </row>
    <row r="181" spans="1:15" s="275" customFormat="1" ht="58.9" customHeight="1" thickBot="1" x14ac:dyDescent="0.55000000000000004">
      <c r="A181" s="1235"/>
      <c r="B181" s="565"/>
      <c r="C181" s="1461" t="s">
        <v>109</v>
      </c>
      <c r="D181" s="1462"/>
      <c r="E181" s="566">
        <v>4810099024827</v>
      </c>
      <c r="F181" s="1239"/>
      <c r="G181" s="1142"/>
      <c r="H181" s="1444"/>
      <c r="I181" s="1445"/>
      <c r="J181" s="1142"/>
      <c r="K181" s="567"/>
      <c r="L181" s="1484"/>
      <c r="M181" s="1485"/>
      <c r="N181" s="273">
        <v>10</v>
      </c>
      <c r="O181" s="274">
        <v>1793</v>
      </c>
    </row>
    <row r="182" spans="1:15" s="275" customFormat="1" ht="36" x14ac:dyDescent="0.5">
      <c r="A182" s="1233" t="s">
        <v>400</v>
      </c>
      <c r="B182" s="568"/>
      <c r="C182" s="1490" t="s">
        <v>110</v>
      </c>
      <c r="D182" s="1491"/>
      <c r="E182" s="569">
        <v>4810099024223</v>
      </c>
      <c r="F182" s="1527">
        <v>0</v>
      </c>
      <c r="G182" s="1411" t="s">
        <v>111</v>
      </c>
      <c r="H182" s="1473" t="s">
        <v>130</v>
      </c>
      <c r="I182" s="1474"/>
      <c r="J182" s="1488" t="s">
        <v>55</v>
      </c>
      <c r="K182" s="570"/>
      <c r="L182" s="1130">
        <v>0.92</v>
      </c>
      <c r="M182" s="1492">
        <v>0.96</v>
      </c>
      <c r="N182" s="273">
        <v>10</v>
      </c>
      <c r="O182" s="274">
        <v>1289</v>
      </c>
    </row>
    <row r="183" spans="1:15" s="275" customFormat="1" ht="36" x14ac:dyDescent="0.5">
      <c r="A183" s="1234"/>
      <c r="B183" s="571"/>
      <c r="C183" s="1460" t="s">
        <v>112</v>
      </c>
      <c r="D183" s="1073"/>
      <c r="E183" s="524">
        <v>4810099023691</v>
      </c>
      <c r="F183" s="1228"/>
      <c r="G183" s="1228"/>
      <c r="H183" s="1420"/>
      <c r="I183" s="1421"/>
      <c r="J183" s="1084"/>
      <c r="K183" s="382"/>
      <c r="L183" s="1131"/>
      <c r="M183" s="1080"/>
      <c r="N183" s="273">
        <v>10</v>
      </c>
      <c r="O183" s="274">
        <v>1288</v>
      </c>
    </row>
    <row r="184" spans="1:15" s="275" customFormat="1" ht="57" customHeight="1" thickBot="1" x14ac:dyDescent="0.55000000000000004">
      <c r="A184" s="1236"/>
      <c r="B184" s="572"/>
      <c r="C184" s="1489" t="s">
        <v>106</v>
      </c>
      <c r="D184" s="1414"/>
      <c r="E184" s="573">
        <v>4810099023707</v>
      </c>
      <c r="F184" s="1228"/>
      <c r="G184" s="1228"/>
      <c r="H184" s="1420"/>
      <c r="I184" s="1421"/>
      <c r="J184" s="1487"/>
      <c r="K184" s="387"/>
      <c r="L184" s="1132"/>
      <c r="M184" s="1240"/>
      <c r="N184" s="273">
        <v>10</v>
      </c>
      <c r="O184" s="274">
        <v>1256</v>
      </c>
    </row>
    <row r="185" spans="1:15" s="275" customFormat="1" ht="36" x14ac:dyDescent="0.5">
      <c r="A185" s="1174" t="s">
        <v>348</v>
      </c>
      <c r="B185" s="571"/>
      <c r="C185" s="1237" t="s">
        <v>113</v>
      </c>
      <c r="D185" s="1238"/>
      <c r="E185" s="574">
        <v>4810099036356</v>
      </c>
      <c r="F185" s="1438">
        <v>0</v>
      </c>
      <c r="G185" s="1124" t="s">
        <v>230</v>
      </c>
      <c r="H185" s="1120" t="s">
        <v>129</v>
      </c>
      <c r="I185" s="1121"/>
      <c r="J185" s="1124" t="s">
        <v>55</v>
      </c>
      <c r="K185" s="575"/>
      <c r="L185" s="1126">
        <v>1.24</v>
      </c>
      <c r="M185" s="1128">
        <v>1.28</v>
      </c>
      <c r="N185" s="273">
        <v>10</v>
      </c>
      <c r="O185" s="274">
        <v>2763</v>
      </c>
    </row>
    <row r="186" spans="1:15" s="275" customFormat="1" ht="36.75" thickBot="1" x14ac:dyDescent="0.55000000000000004">
      <c r="A186" s="1175"/>
      <c r="B186" s="571"/>
      <c r="C186" s="1172" t="s">
        <v>114</v>
      </c>
      <c r="D186" s="1173"/>
      <c r="E186" s="576">
        <v>4810099036370</v>
      </c>
      <c r="F186" s="1125"/>
      <c r="G186" s="1125"/>
      <c r="H186" s="1122"/>
      <c r="I186" s="1123"/>
      <c r="J186" s="1125"/>
      <c r="K186" s="577"/>
      <c r="L186" s="1127"/>
      <c r="M186" s="1129"/>
      <c r="N186" s="273">
        <v>10</v>
      </c>
      <c r="O186" s="274">
        <v>2761</v>
      </c>
    </row>
    <row r="187" spans="1:15" s="275" customFormat="1" ht="36" x14ac:dyDescent="0.5">
      <c r="A187" s="1175"/>
      <c r="B187" s="578"/>
      <c r="C187" s="1291" t="s">
        <v>314</v>
      </c>
      <c r="D187" s="1292"/>
      <c r="E187" s="579">
        <v>4810099040261</v>
      </c>
      <c r="F187" s="1125"/>
      <c r="G187" s="1219" t="s">
        <v>315</v>
      </c>
      <c r="H187" s="1221">
        <v>6</v>
      </c>
      <c r="I187" s="1222"/>
      <c r="J187" s="1219" t="s">
        <v>55</v>
      </c>
      <c r="K187" s="580"/>
      <c r="L187" s="1482">
        <v>1.85</v>
      </c>
      <c r="M187" s="1481">
        <v>1.9</v>
      </c>
      <c r="N187" s="273">
        <v>10</v>
      </c>
      <c r="O187" s="274">
        <v>2990</v>
      </c>
    </row>
    <row r="188" spans="1:15" s="275" customFormat="1" ht="36" x14ac:dyDescent="0.5">
      <c r="A188" s="1175"/>
      <c r="B188" s="581"/>
      <c r="C188" s="1237" t="s">
        <v>114</v>
      </c>
      <c r="D188" s="1238"/>
      <c r="E188" s="574">
        <v>4810099039869</v>
      </c>
      <c r="F188" s="1125"/>
      <c r="G188" s="1125"/>
      <c r="H188" s="1122"/>
      <c r="I188" s="1123"/>
      <c r="J188" s="1125"/>
      <c r="K188" s="580"/>
      <c r="L188" s="1127"/>
      <c r="M188" s="1129"/>
      <c r="N188" s="273">
        <v>10</v>
      </c>
      <c r="O188" s="274">
        <v>2950</v>
      </c>
    </row>
    <row r="189" spans="1:15" s="275" customFormat="1" ht="36.75" thickBot="1" x14ac:dyDescent="0.55000000000000004">
      <c r="A189" s="1176"/>
      <c r="B189" s="582"/>
      <c r="C189" s="1172" t="s">
        <v>113</v>
      </c>
      <c r="D189" s="1173"/>
      <c r="E189" s="576">
        <v>4810099039876</v>
      </c>
      <c r="F189" s="1220"/>
      <c r="G189" s="1220"/>
      <c r="H189" s="1223"/>
      <c r="I189" s="1224"/>
      <c r="J189" s="1220"/>
      <c r="K189" s="583"/>
      <c r="L189" s="1483"/>
      <c r="M189" s="1154"/>
      <c r="N189" s="273">
        <v>10</v>
      </c>
      <c r="O189" s="274">
        <v>2951</v>
      </c>
    </row>
    <row r="190" spans="1:15" s="275" customFormat="1" ht="46.15" customHeight="1" x14ac:dyDescent="0.5">
      <c r="A190" s="1230" t="s">
        <v>439</v>
      </c>
      <c r="B190" s="584"/>
      <c r="C190" s="1499" t="s">
        <v>115</v>
      </c>
      <c r="D190" s="1500"/>
      <c r="E190" s="541">
        <v>4810099018673</v>
      </c>
      <c r="F190" s="1179">
        <v>1.4999999999999999E-2</v>
      </c>
      <c r="G190" s="1228" t="s">
        <v>65</v>
      </c>
      <c r="H190" s="1477">
        <v>15</v>
      </c>
      <c r="I190" s="1478"/>
      <c r="J190" s="1086" t="s">
        <v>116</v>
      </c>
      <c r="K190" s="1086"/>
      <c r="L190" s="433">
        <v>0.89</v>
      </c>
      <c r="M190" s="434">
        <v>0.92</v>
      </c>
      <c r="N190" s="273">
        <v>10</v>
      </c>
      <c r="O190" s="274">
        <v>2113</v>
      </c>
    </row>
    <row r="191" spans="1:15" s="275" customFormat="1" ht="58.15" customHeight="1" x14ac:dyDescent="0.5">
      <c r="A191" s="1231"/>
      <c r="B191" s="585"/>
      <c r="C191" s="1497" t="s">
        <v>117</v>
      </c>
      <c r="D191" s="1498"/>
      <c r="E191" s="524">
        <v>4810099018680</v>
      </c>
      <c r="F191" s="1180"/>
      <c r="G191" s="1229"/>
      <c r="H191" s="1479"/>
      <c r="I191" s="1480"/>
      <c r="J191" s="1507"/>
      <c r="K191" s="1507"/>
      <c r="L191" s="1132">
        <v>0.93</v>
      </c>
      <c r="M191" s="1240">
        <v>0.97</v>
      </c>
      <c r="N191" s="273">
        <v>10</v>
      </c>
      <c r="O191" s="274">
        <v>2114</v>
      </c>
    </row>
    <row r="192" spans="1:15" s="275" customFormat="1" ht="68.45" customHeight="1" thickBot="1" x14ac:dyDescent="0.55000000000000004">
      <c r="A192" s="1232"/>
      <c r="B192" s="586"/>
      <c r="C192" s="1210" t="s">
        <v>118</v>
      </c>
      <c r="D192" s="1211"/>
      <c r="E192" s="573">
        <v>4810099023493</v>
      </c>
      <c r="F192" s="1180"/>
      <c r="G192" s="1229"/>
      <c r="H192" s="1479"/>
      <c r="I192" s="1480"/>
      <c r="J192" s="1508"/>
      <c r="K192" s="1508"/>
      <c r="L192" s="1137"/>
      <c r="M192" s="1241"/>
      <c r="N192" s="273">
        <v>10</v>
      </c>
      <c r="O192" s="274">
        <v>2142</v>
      </c>
    </row>
    <row r="193" spans="1:15" s="338" customFormat="1" ht="40.5" thickBot="1" x14ac:dyDescent="0.55000000000000004">
      <c r="A193" s="1100" t="s">
        <v>81</v>
      </c>
      <c r="B193" s="1101"/>
      <c r="C193" s="1101"/>
      <c r="D193" s="1101"/>
      <c r="E193" s="1101"/>
      <c r="F193" s="1101"/>
      <c r="G193" s="1101"/>
      <c r="H193" s="1101"/>
      <c r="I193" s="1101"/>
      <c r="J193" s="1101"/>
      <c r="K193" s="1101"/>
      <c r="L193" s="1101"/>
      <c r="M193" s="1102"/>
      <c r="N193" s="265"/>
      <c r="O193" s="337"/>
    </row>
    <row r="194" spans="1:15" s="275" customFormat="1" ht="27.75" x14ac:dyDescent="0.5">
      <c r="A194" s="1108" t="s">
        <v>81</v>
      </c>
      <c r="B194" s="587"/>
      <c r="C194" s="1225" t="s">
        <v>307</v>
      </c>
      <c r="D194" s="1226"/>
      <c r="E194" s="588">
        <v>4810099040209</v>
      </c>
      <c r="F194" s="745">
        <v>0.65</v>
      </c>
      <c r="G194" s="313" t="s">
        <v>60</v>
      </c>
      <c r="H194" s="1227">
        <v>24</v>
      </c>
      <c r="I194" s="1227"/>
      <c r="J194" s="313" t="s">
        <v>438</v>
      </c>
      <c r="K194" s="313"/>
      <c r="L194" s="314">
        <v>2.82</v>
      </c>
      <c r="M194" s="315">
        <v>2.9</v>
      </c>
      <c r="N194" s="273">
        <v>10</v>
      </c>
      <c r="O194" s="274">
        <v>2302</v>
      </c>
    </row>
    <row r="195" spans="1:15" s="275" customFormat="1" ht="27.75" x14ac:dyDescent="0.5">
      <c r="A195" s="1108"/>
      <c r="B195" s="587"/>
      <c r="C195" s="1225" t="s">
        <v>292</v>
      </c>
      <c r="D195" s="1226"/>
      <c r="E195" s="588">
        <v>4810099033294</v>
      </c>
      <c r="F195" s="745">
        <v>0.74</v>
      </c>
      <c r="G195" s="313" t="s">
        <v>60</v>
      </c>
      <c r="H195" s="1227">
        <v>24</v>
      </c>
      <c r="I195" s="1227"/>
      <c r="J195" s="313" t="s">
        <v>133</v>
      </c>
      <c r="K195" s="313"/>
      <c r="L195" s="314">
        <v>2.86</v>
      </c>
      <c r="M195" s="315">
        <v>2.95</v>
      </c>
      <c r="N195" s="273">
        <v>10</v>
      </c>
      <c r="O195" s="274">
        <v>2304</v>
      </c>
    </row>
    <row r="196" spans="1:15" s="275" customFormat="1" ht="27.75" x14ac:dyDescent="0.5">
      <c r="A196" s="1108"/>
      <c r="B196" s="589"/>
      <c r="C196" s="1287" t="s">
        <v>222</v>
      </c>
      <c r="D196" s="1288"/>
      <c r="E196" s="417">
        <v>4810099032730</v>
      </c>
      <c r="F196" s="730">
        <v>0.72499999999999998</v>
      </c>
      <c r="G196" s="417" t="s">
        <v>60</v>
      </c>
      <c r="H196" s="1067">
        <v>24</v>
      </c>
      <c r="I196" s="1067"/>
      <c r="J196" s="370" t="s">
        <v>438</v>
      </c>
      <c r="K196" s="370"/>
      <c r="L196" s="590">
        <v>2.9</v>
      </c>
      <c r="M196" s="591">
        <v>2.99</v>
      </c>
      <c r="N196" s="273">
        <v>10</v>
      </c>
      <c r="O196" s="274">
        <v>2405</v>
      </c>
    </row>
    <row r="197" spans="1:15" s="275" customFormat="1" ht="28.5" thickBot="1" x14ac:dyDescent="0.55000000000000004">
      <c r="A197" s="1108"/>
      <c r="B197" s="592"/>
      <c r="C197" s="1214" t="s">
        <v>156</v>
      </c>
      <c r="D197" s="1215"/>
      <c r="E197" s="593">
        <v>4810099032723</v>
      </c>
      <c r="F197" s="731">
        <v>0.82499999999999996</v>
      </c>
      <c r="G197" s="302" t="s">
        <v>60</v>
      </c>
      <c r="H197" s="1218">
        <v>24</v>
      </c>
      <c r="I197" s="1218"/>
      <c r="J197" s="303" t="s">
        <v>438</v>
      </c>
      <c r="K197" s="594"/>
      <c r="L197" s="304">
        <v>3.09</v>
      </c>
      <c r="M197" s="305">
        <v>3.18</v>
      </c>
      <c r="N197" s="273">
        <v>10</v>
      </c>
      <c r="O197" s="274">
        <v>2303</v>
      </c>
    </row>
    <row r="198" spans="1:15" s="275" customFormat="1" ht="27.75" x14ac:dyDescent="0.5">
      <c r="A198" s="1108"/>
      <c r="B198" s="589"/>
      <c r="C198" s="1212" t="s">
        <v>221</v>
      </c>
      <c r="D198" s="1213"/>
      <c r="E198" s="595">
        <v>4810099037339</v>
      </c>
      <c r="F198" s="751">
        <v>0.72499999999999998</v>
      </c>
      <c r="G198" s="597" t="s">
        <v>219</v>
      </c>
      <c r="H198" s="1216">
        <v>16</v>
      </c>
      <c r="I198" s="1217"/>
      <c r="J198" s="596" t="s">
        <v>438</v>
      </c>
      <c r="K198" s="598"/>
      <c r="L198" s="599">
        <v>6.59</v>
      </c>
      <c r="M198" s="600">
        <v>6.79</v>
      </c>
      <c r="N198" s="273">
        <v>10</v>
      </c>
      <c r="O198" s="274">
        <v>2826</v>
      </c>
    </row>
    <row r="199" spans="1:15" s="275" customFormat="1" ht="28.5" thickBot="1" x14ac:dyDescent="0.55000000000000004">
      <c r="A199" s="1108"/>
      <c r="B199" s="589"/>
      <c r="C199" s="1214" t="s">
        <v>218</v>
      </c>
      <c r="D199" s="1215"/>
      <c r="E199" s="601">
        <v>4810099037315</v>
      </c>
      <c r="F199" s="730">
        <v>0.82499999999999996</v>
      </c>
      <c r="G199" s="417" t="s">
        <v>219</v>
      </c>
      <c r="H199" s="1280">
        <v>16</v>
      </c>
      <c r="I199" s="1281"/>
      <c r="J199" s="370" t="s">
        <v>438</v>
      </c>
      <c r="K199" s="602"/>
      <c r="L199" s="590">
        <v>7.5</v>
      </c>
      <c r="M199" s="591">
        <v>7.73</v>
      </c>
      <c r="N199" s="273">
        <v>10</v>
      </c>
      <c r="O199" s="274">
        <v>2827</v>
      </c>
    </row>
    <row r="200" spans="1:15" s="275" customFormat="1" ht="27.75" x14ac:dyDescent="0.5">
      <c r="A200" s="1108"/>
      <c r="B200" s="589"/>
      <c r="C200" s="1212" t="s">
        <v>220</v>
      </c>
      <c r="D200" s="1213"/>
      <c r="E200" s="603">
        <v>4810099036325</v>
      </c>
      <c r="F200" s="752">
        <v>0.72499999999999998</v>
      </c>
      <c r="G200" s="298" t="s">
        <v>71</v>
      </c>
      <c r="H200" s="1152">
        <v>8</v>
      </c>
      <c r="I200" s="1152"/>
      <c r="J200" s="299" t="s">
        <v>438</v>
      </c>
      <c r="K200" s="604"/>
      <c r="L200" s="300">
        <v>15.45</v>
      </c>
      <c r="M200" s="301">
        <v>15.91</v>
      </c>
      <c r="N200" s="273">
        <v>10</v>
      </c>
      <c r="O200" s="274">
        <v>2829</v>
      </c>
    </row>
    <row r="201" spans="1:15" s="275" customFormat="1" ht="28.5" thickBot="1" x14ac:dyDescent="0.55000000000000004">
      <c r="A201" s="1108"/>
      <c r="B201" s="589"/>
      <c r="C201" s="1214" t="s">
        <v>217</v>
      </c>
      <c r="D201" s="1215"/>
      <c r="E201" s="601">
        <v>4810099036301</v>
      </c>
      <c r="F201" s="730">
        <v>0.82499999999999996</v>
      </c>
      <c r="G201" s="417" t="s">
        <v>71</v>
      </c>
      <c r="H201" s="1067">
        <v>8</v>
      </c>
      <c r="I201" s="1067"/>
      <c r="J201" s="370" t="s">
        <v>438</v>
      </c>
      <c r="K201" s="602"/>
      <c r="L201" s="590">
        <v>17.559999999999999</v>
      </c>
      <c r="M201" s="591">
        <v>18.09</v>
      </c>
      <c r="N201" s="273">
        <v>10</v>
      </c>
      <c r="O201" s="274">
        <v>2828</v>
      </c>
    </row>
    <row r="202" spans="1:15" s="275" customFormat="1" ht="28.5" thickBot="1" x14ac:dyDescent="0.55000000000000004">
      <c r="A202" s="1109"/>
      <c r="B202" s="605"/>
      <c r="C202" s="1214" t="s">
        <v>359</v>
      </c>
      <c r="D202" s="1215"/>
      <c r="E202" s="601">
        <v>4810099041534</v>
      </c>
      <c r="F202" s="716">
        <v>0.8</v>
      </c>
      <c r="G202" s="417" t="s">
        <v>60</v>
      </c>
      <c r="H202" s="1067">
        <v>24</v>
      </c>
      <c r="I202" s="1067"/>
      <c r="J202" s="370" t="s">
        <v>61</v>
      </c>
      <c r="K202" s="602"/>
      <c r="L202" s="590">
        <v>3.45</v>
      </c>
      <c r="M202" s="591">
        <v>3.55</v>
      </c>
      <c r="N202" s="273">
        <v>10</v>
      </c>
      <c r="O202" s="274">
        <v>3047</v>
      </c>
    </row>
    <row r="203" spans="1:15" s="338" customFormat="1" ht="40.5" thickBot="1" x14ac:dyDescent="0.55000000000000004">
      <c r="A203" s="1100" t="s">
        <v>90</v>
      </c>
      <c r="B203" s="1101"/>
      <c r="C203" s="1101"/>
      <c r="D203" s="1101"/>
      <c r="E203" s="1101"/>
      <c r="F203" s="1101"/>
      <c r="G203" s="1101"/>
      <c r="H203" s="1101"/>
      <c r="I203" s="1101"/>
      <c r="J203" s="1101"/>
      <c r="K203" s="1101"/>
      <c r="L203" s="1101"/>
      <c r="M203" s="1102"/>
      <c r="N203" s="265"/>
      <c r="O203" s="337"/>
    </row>
    <row r="204" spans="1:15" s="275" customFormat="1" ht="27.75" x14ac:dyDescent="0.5">
      <c r="A204" s="1077" t="s">
        <v>90</v>
      </c>
      <c r="B204" s="606"/>
      <c r="C204" s="1273" t="s">
        <v>190</v>
      </c>
      <c r="D204" s="607" t="s">
        <v>231</v>
      </c>
      <c r="E204" s="608">
        <v>4810099035083</v>
      </c>
      <c r="F204" s="705">
        <v>0.2</v>
      </c>
      <c r="G204" s="270" t="s">
        <v>91</v>
      </c>
      <c r="H204" s="1064">
        <v>32</v>
      </c>
      <c r="I204" s="1064"/>
      <c r="J204" s="270" t="s">
        <v>61</v>
      </c>
      <c r="K204" s="270"/>
      <c r="L204" s="271">
        <v>0.74</v>
      </c>
      <c r="M204" s="609">
        <v>0.76</v>
      </c>
      <c r="N204" s="273">
        <v>10</v>
      </c>
      <c r="O204" s="274">
        <v>2596</v>
      </c>
    </row>
    <row r="205" spans="1:15" s="275" customFormat="1" ht="27.75" x14ac:dyDescent="0.5">
      <c r="A205" s="1078"/>
      <c r="B205" s="606"/>
      <c r="C205" s="1439"/>
      <c r="D205" s="610" t="s">
        <v>232</v>
      </c>
      <c r="E205" s="611">
        <v>4810099035090</v>
      </c>
      <c r="F205" s="745">
        <v>0.3</v>
      </c>
      <c r="G205" s="313" t="s">
        <v>91</v>
      </c>
      <c r="H205" s="1227">
        <v>32</v>
      </c>
      <c r="I205" s="1277"/>
      <c r="J205" s="1289" t="s">
        <v>61</v>
      </c>
      <c r="K205" s="1289"/>
      <c r="L205" s="612">
        <v>0.77</v>
      </c>
      <c r="M205" s="613">
        <v>0.79</v>
      </c>
      <c r="N205" s="273">
        <v>10</v>
      </c>
      <c r="O205" s="274">
        <v>2608</v>
      </c>
    </row>
    <row r="206" spans="1:15" s="275" customFormat="1" ht="27.75" x14ac:dyDescent="0.5">
      <c r="A206" s="1078"/>
      <c r="B206" s="606"/>
      <c r="C206" s="1439"/>
      <c r="D206" s="614" t="s">
        <v>233</v>
      </c>
      <c r="E206" s="611">
        <v>4810099036752</v>
      </c>
      <c r="F206" s="745">
        <v>0.3</v>
      </c>
      <c r="G206" s="313" t="s">
        <v>91</v>
      </c>
      <c r="H206" s="1227">
        <v>32</v>
      </c>
      <c r="I206" s="1277"/>
      <c r="J206" s="313" t="s">
        <v>61</v>
      </c>
      <c r="K206" s="313"/>
      <c r="L206" s="612">
        <v>0.76</v>
      </c>
      <c r="M206" s="613">
        <v>0.78</v>
      </c>
      <c r="N206" s="273">
        <v>10</v>
      </c>
      <c r="O206" s="274">
        <v>2610</v>
      </c>
    </row>
    <row r="207" spans="1:15" s="275" customFormat="1" ht="27.75" x14ac:dyDescent="0.5">
      <c r="A207" s="1078"/>
      <c r="B207" s="606"/>
      <c r="C207" s="1439"/>
      <c r="D207" s="615" t="s">
        <v>245</v>
      </c>
      <c r="E207" s="611">
        <v>4810099035106</v>
      </c>
      <c r="F207" s="755">
        <v>0.55000000000000004</v>
      </c>
      <c r="G207" s="616" t="s">
        <v>91</v>
      </c>
      <c r="H207" s="1275">
        <v>32</v>
      </c>
      <c r="I207" s="1276"/>
      <c r="J207" s="1275" t="s">
        <v>61</v>
      </c>
      <c r="K207" s="1276"/>
      <c r="L207" s="612">
        <v>0.88</v>
      </c>
      <c r="M207" s="617">
        <v>0.9</v>
      </c>
      <c r="N207" s="273">
        <v>10</v>
      </c>
      <c r="O207" s="274">
        <v>2609</v>
      </c>
    </row>
    <row r="208" spans="1:15" s="275" customFormat="1" ht="28.5" thickBot="1" x14ac:dyDescent="0.55000000000000004">
      <c r="A208" s="1078"/>
      <c r="B208" s="606"/>
      <c r="C208" s="1274"/>
      <c r="D208" s="618" t="s">
        <v>296</v>
      </c>
      <c r="E208" s="477">
        <v>4810099035113</v>
      </c>
      <c r="F208" s="495">
        <v>0.56000000000000005</v>
      </c>
      <c r="G208" s="356" t="s">
        <v>91</v>
      </c>
      <c r="H208" s="1278">
        <v>32</v>
      </c>
      <c r="I208" s="1278"/>
      <c r="J208" s="1278" t="s">
        <v>61</v>
      </c>
      <c r="K208" s="1278"/>
      <c r="L208" s="619">
        <v>0.84</v>
      </c>
      <c r="M208" s="620">
        <v>0.86</v>
      </c>
      <c r="N208" s="273">
        <v>10</v>
      </c>
      <c r="O208" s="274">
        <v>2611</v>
      </c>
    </row>
    <row r="209" spans="1:15" s="275" customFormat="1" ht="27.75" x14ac:dyDescent="0.5">
      <c r="A209" s="1078"/>
      <c r="B209" s="606"/>
      <c r="C209" s="1273" t="s">
        <v>189</v>
      </c>
      <c r="D209" s="607" t="s">
        <v>187</v>
      </c>
      <c r="E209" s="474">
        <v>4810099035120</v>
      </c>
      <c r="F209" s="705">
        <v>0.5</v>
      </c>
      <c r="G209" s="270" t="s">
        <v>92</v>
      </c>
      <c r="H209" s="1064">
        <v>11</v>
      </c>
      <c r="I209" s="1064"/>
      <c r="J209" s="270" t="s">
        <v>61</v>
      </c>
      <c r="K209" s="270"/>
      <c r="L209" s="271">
        <v>1.04</v>
      </c>
      <c r="M209" s="609">
        <v>1.0900000000000001</v>
      </c>
      <c r="N209" s="273">
        <v>10</v>
      </c>
      <c r="O209" s="274">
        <v>2606</v>
      </c>
    </row>
    <row r="210" spans="1:15" s="275" customFormat="1" ht="28.5" thickBot="1" x14ac:dyDescent="0.55000000000000004">
      <c r="A210" s="1078"/>
      <c r="B210" s="621"/>
      <c r="C210" s="1274"/>
      <c r="D210" s="622" t="s">
        <v>188</v>
      </c>
      <c r="E210" s="494">
        <v>4810099013968</v>
      </c>
      <c r="F210" s="495">
        <v>0.3</v>
      </c>
      <c r="G210" s="356" t="s">
        <v>92</v>
      </c>
      <c r="H210" s="1278">
        <v>11</v>
      </c>
      <c r="I210" s="1278"/>
      <c r="J210" s="356" t="s">
        <v>55</v>
      </c>
      <c r="K210" s="356"/>
      <c r="L210" s="619">
        <v>0.93</v>
      </c>
      <c r="M210" s="620">
        <v>0.95</v>
      </c>
      <c r="N210" s="273">
        <v>20</v>
      </c>
      <c r="O210" s="274">
        <v>2607</v>
      </c>
    </row>
    <row r="211" spans="1:15" s="275" customFormat="1" ht="27.75" x14ac:dyDescent="0.5">
      <c r="A211" s="1078"/>
      <c r="B211" s="623"/>
      <c r="C211" s="1273" t="s">
        <v>191</v>
      </c>
      <c r="D211" s="624" t="s">
        <v>316</v>
      </c>
      <c r="E211" s="608">
        <v>4810099024520</v>
      </c>
      <c r="F211" s="705">
        <v>0.3</v>
      </c>
      <c r="G211" s="270" t="s">
        <v>71</v>
      </c>
      <c r="H211" s="1064" t="s">
        <v>93</v>
      </c>
      <c r="I211" s="1442"/>
      <c r="J211" s="270" t="s">
        <v>61</v>
      </c>
      <c r="K211" s="270"/>
      <c r="L211" s="282">
        <v>9.77</v>
      </c>
      <c r="M211" s="283">
        <v>10.06</v>
      </c>
      <c r="N211" s="273">
        <v>10</v>
      </c>
      <c r="O211" s="274">
        <v>4763</v>
      </c>
    </row>
    <row r="212" spans="1:15" s="275" customFormat="1" ht="27.75" x14ac:dyDescent="0.5">
      <c r="A212" s="1078"/>
      <c r="B212" s="606"/>
      <c r="C212" s="1439"/>
      <c r="D212" s="625" t="s">
        <v>208</v>
      </c>
      <c r="E212" s="323">
        <v>4810838000142</v>
      </c>
      <c r="F212" s="704">
        <v>0.25</v>
      </c>
      <c r="G212" s="324" t="s">
        <v>186</v>
      </c>
      <c r="H212" s="1143" t="s">
        <v>86</v>
      </c>
      <c r="I212" s="1143"/>
      <c r="J212" s="324" t="s">
        <v>61</v>
      </c>
      <c r="K212" s="324"/>
      <c r="L212" s="314">
        <v>1.92</v>
      </c>
      <c r="M212" s="315">
        <v>1.87</v>
      </c>
      <c r="N212" s="273">
        <v>10</v>
      </c>
      <c r="O212" s="274">
        <v>2461</v>
      </c>
    </row>
    <row r="213" spans="1:15" s="275" customFormat="1" ht="27.75" x14ac:dyDescent="0.5">
      <c r="A213" s="1078"/>
      <c r="B213" s="606"/>
      <c r="C213" s="1274"/>
      <c r="D213" s="625" t="s">
        <v>288</v>
      </c>
      <c r="E213" s="626">
        <v>4810838000136</v>
      </c>
      <c r="F213" s="717">
        <v>0.25</v>
      </c>
      <c r="G213" s="396" t="s">
        <v>71</v>
      </c>
      <c r="H213" s="1143" t="s">
        <v>86</v>
      </c>
      <c r="I213" s="1143"/>
      <c r="J213" s="324" t="s">
        <v>61</v>
      </c>
      <c r="K213" s="396"/>
      <c r="L213" s="357">
        <v>8.2200000000000006</v>
      </c>
      <c r="M213" s="358">
        <v>8.4700000000000006</v>
      </c>
      <c r="N213" s="273">
        <v>10</v>
      </c>
      <c r="O213" s="274">
        <v>2649</v>
      </c>
    </row>
    <row r="214" spans="1:15" s="275" customFormat="1" ht="28.5" thickBot="1" x14ac:dyDescent="0.55000000000000004">
      <c r="A214" s="1441"/>
      <c r="B214" s="606"/>
      <c r="C214" s="1440"/>
      <c r="D214" s="627" t="s">
        <v>192</v>
      </c>
      <c r="E214" s="485">
        <v>4810838007173</v>
      </c>
      <c r="F214" s="496">
        <v>0.3</v>
      </c>
      <c r="G214" s="277" t="s">
        <v>71</v>
      </c>
      <c r="H214" s="1328" t="s">
        <v>86</v>
      </c>
      <c r="I214" s="1329"/>
      <c r="J214" s="1290" t="s">
        <v>61</v>
      </c>
      <c r="K214" s="1290"/>
      <c r="L214" s="628">
        <v>9.31</v>
      </c>
      <c r="M214" s="629">
        <v>9.59</v>
      </c>
      <c r="N214" s="273">
        <v>10</v>
      </c>
      <c r="O214" s="274">
        <v>2460</v>
      </c>
    </row>
    <row r="215" spans="1:15" s="338" customFormat="1" ht="40.5" thickBot="1" x14ac:dyDescent="0.55000000000000004">
      <c r="A215" s="1282" t="s">
        <v>136</v>
      </c>
      <c r="B215" s="1283"/>
      <c r="C215" s="1283"/>
      <c r="D215" s="1283"/>
      <c r="E215" s="1283"/>
      <c r="F215" s="1283"/>
      <c r="G215" s="1283"/>
      <c r="H215" s="1283"/>
      <c r="I215" s="1283"/>
      <c r="J215" s="1283"/>
      <c r="K215" s="1283"/>
      <c r="L215" s="1283"/>
      <c r="M215" s="1284"/>
      <c r="N215" s="265"/>
      <c r="O215" s="337"/>
    </row>
    <row r="216" spans="1:15" s="275" customFormat="1" ht="27.75" x14ac:dyDescent="0.5">
      <c r="A216" s="1257" t="s">
        <v>137</v>
      </c>
      <c r="B216" s="630"/>
      <c r="C216" s="1285" t="s">
        <v>234</v>
      </c>
      <c r="D216" s="1286"/>
      <c r="E216" s="608">
        <v>4810099037674</v>
      </c>
      <c r="F216" s="705">
        <v>0.45</v>
      </c>
      <c r="G216" s="270" t="s">
        <v>193</v>
      </c>
      <c r="H216" s="1164">
        <v>15</v>
      </c>
      <c r="I216" s="1165"/>
      <c r="J216" s="270" t="s">
        <v>433</v>
      </c>
      <c r="K216" s="270"/>
      <c r="L216" s="282">
        <v>2.39</v>
      </c>
      <c r="M216" s="283">
        <v>2.4700000000000002</v>
      </c>
      <c r="N216" s="273">
        <v>10</v>
      </c>
      <c r="O216" s="274">
        <v>2848</v>
      </c>
    </row>
    <row r="217" spans="1:15" s="275" customFormat="1" ht="27.75" x14ac:dyDescent="0.5">
      <c r="A217" s="1258"/>
      <c r="B217" s="476"/>
      <c r="C217" s="1436" t="s">
        <v>290</v>
      </c>
      <c r="D217" s="1437"/>
      <c r="E217" s="477">
        <v>4810099038763</v>
      </c>
      <c r="F217" s="495">
        <v>0.5</v>
      </c>
      <c r="G217" s="308" t="s">
        <v>193</v>
      </c>
      <c r="H217" s="1168">
        <v>15</v>
      </c>
      <c r="I217" s="1169"/>
      <c r="J217" s="313" t="s">
        <v>433</v>
      </c>
      <c r="K217" s="356"/>
      <c r="L217" s="357">
        <v>2.5299999999999998</v>
      </c>
      <c r="M217" s="358">
        <v>2.6</v>
      </c>
      <c r="N217" s="273">
        <v>10</v>
      </c>
      <c r="O217" s="274">
        <v>2924</v>
      </c>
    </row>
    <row r="218" spans="1:15" s="275" customFormat="1" ht="28.5" thickBot="1" x14ac:dyDescent="0.55000000000000004">
      <c r="A218" s="1259"/>
      <c r="B218" s="476"/>
      <c r="C218" s="1279" t="s">
        <v>246</v>
      </c>
      <c r="D218" s="1226"/>
      <c r="E218" s="477">
        <v>4810099037865</v>
      </c>
      <c r="F218" s="495">
        <v>0.5</v>
      </c>
      <c r="G218" s="308" t="s">
        <v>193</v>
      </c>
      <c r="H218" s="1168">
        <v>15</v>
      </c>
      <c r="I218" s="1169"/>
      <c r="J218" s="313" t="s">
        <v>433</v>
      </c>
      <c r="K218" s="356"/>
      <c r="L218" s="357">
        <v>2.5299999999999998</v>
      </c>
      <c r="M218" s="358">
        <v>2.6</v>
      </c>
      <c r="N218" s="273">
        <v>10</v>
      </c>
      <c r="O218" s="274">
        <v>2846</v>
      </c>
    </row>
    <row r="219" spans="1:15" s="338" customFormat="1" ht="40.5" thickBot="1" x14ac:dyDescent="0.55000000000000004">
      <c r="A219" s="1100" t="s">
        <v>88</v>
      </c>
      <c r="B219" s="1101"/>
      <c r="C219" s="1101"/>
      <c r="D219" s="1101"/>
      <c r="E219" s="1101"/>
      <c r="F219" s="1101"/>
      <c r="G219" s="1101"/>
      <c r="H219" s="1101"/>
      <c r="I219" s="1101"/>
      <c r="J219" s="1101"/>
      <c r="K219" s="1101"/>
      <c r="L219" s="1101"/>
      <c r="M219" s="1102"/>
      <c r="N219" s="265"/>
      <c r="O219" s="337"/>
    </row>
    <row r="220" spans="1:15" s="275" customFormat="1" ht="27.75" x14ac:dyDescent="0.5">
      <c r="A220" s="1108"/>
      <c r="B220" s="637"/>
      <c r="C220" s="1249" t="s">
        <v>247</v>
      </c>
      <c r="D220" s="1250"/>
      <c r="E220" s="638">
        <v>4810099031412</v>
      </c>
      <c r="F220" s="756">
        <v>0.45</v>
      </c>
      <c r="G220" s="639" t="s">
        <v>89</v>
      </c>
      <c r="H220" s="1260">
        <v>44</v>
      </c>
      <c r="I220" s="1261"/>
      <c r="J220" s="1260" t="s">
        <v>9</v>
      </c>
      <c r="K220" s="1261"/>
      <c r="L220" s="640">
        <v>6.68</v>
      </c>
      <c r="M220" s="641">
        <v>6.88</v>
      </c>
      <c r="N220" s="273">
        <v>10</v>
      </c>
      <c r="O220" s="274">
        <v>2190</v>
      </c>
    </row>
    <row r="221" spans="1:15" s="275" customFormat="1" ht="27.75" x14ac:dyDescent="0.5">
      <c r="A221" s="1108"/>
      <c r="B221" s="642"/>
      <c r="C221" s="1177" t="s">
        <v>297</v>
      </c>
      <c r="D221" s="1178"/>
      <c r="E221" s="431">
        <v>4810099039685</v>
      </c>
      <c r="F221" s="741">
        <v>0.55000000000000004</v>
      </c>
      <c r="G221" s="432" t="s">
        <v>89</v>
      </c>
      <c r="H221" s="1247">
        <v>44</v>
      </c>
      <c r="I221" s="1248"/>
      <c r="J221" s="643" t="s">
        <v>9</v>
      </c>
      <c r="K221" s="526"/>
      <c r="L221" s="433">
        <v>6.63</v>
      </c>
      <c r="M221" s="434">
        <v>6.83</v>
      </c>
      <c r="N221" s="273">
        <v>10</v>
      </c>
      <c r="O221" s="274">
        <v>2933</v>
      </c>
    </row>
    <row r="222" spans="1:15" s="275" customFormat="1" ht="27.75" x14ac:dyDescent="0.5">
      <c r="A222" s="1108"/>
      <c r="B222" s="644"/>
      <c r="C222" s="1255" t="s">
        <v>248</v>
      </c>
      <c r="D222" s="1256"/>
      <c r="E222" s="645">
        <v>4810099034284</v>
      </c>
      <c r="F222" s="757">
        <v>0.45</v>
      </c>
      <c r="G222" s="646" t="s">
        <v>89</v>
      </c>
      <c r="H222" s="1247">
        <v>44</v>
      </c>
      <c r="I222" s="1248"/>
      <c r="J222" s="643" t="s">
        <v>9</v>
      </c>
      <c r="K222" s="647"/>
      <c r="L222" s="634">
        <v>8.33</v>
      </c>
      <c r="M222" s="635">
        <v>8.58</v>
      </c>
      <c r="N222" s="273">
        <v>10</v>
      </c>
      <c r="O222" s="274">
        <v>2532</v>
      </c>
    </row>
    <row r="223" spans="1:15" s="275" customFormat="1" ht="27.75" x14ac:dyDescent="0.5">
      <c r="A223" s="1108"/>
      <c r="B223" s="644"/>
      <c r="C223" s="1255" t="s">
        <v>318</v>
      </c>
      <c r="D223" s="1256"/>
      <c r="E223" s="435">
        <v>4810099039968</v>
      </c>
      <c r="F223" s="758">
        <v>0.45</v>
      </c>
      <c r="G223" s="648" t="s">
        <v>89</v>
      </c>
      <c r="H223" s="1247">
        <v>44</v>
      </c>
      <c r="I223" s="1248"/>
      <c r="J223" s="649" t="s">
        <v>9</v>
      </c>
      <c r="K223" s="650"/>
      <c r="L223" s="634">
        <f>L222</f>
        <v>8.33</v>
      </c>
      <c r="M223" s="635">
        <f>M222</f>
        <v>8.58</v>
      </c>
      <c r="N223" s="273">
        <v>10</v>
      </c>
      <c r="O223" s="274">
        <v>2992</v>
      </c>
    </row>
    <row r="224" spans="1:15" s="275" customFormat="1" ht="27.75" x14ac:dyDescent="0.5">
      <c r="A224" s="1108"/>
      <c r="B224" s="644"/>
      <c r="C224" s="1255" t="s">
        <v>330</v>
      </c>
      <c r="D224" s="1256"/>
      <c r="E224" s="435">
        <v>4810099040612</v>
      </c>
      <c r="F224" s="758">
        <v>0.45</v>
      </c>
      <c r="G224" s="648" t="s">
        <v>89</v>
      </c>
      <c r="H224" s="1247">
        <v>44</v>
      </c>
      <c r="I224" s="1248"/>
      <c r="J224" s="649" t="s">
        <v>9</v>
      </c>
      <c r="K224" s="650"/>
      <c r="L224" s="425">
        <f>L223</f>
        <v>8.33</v>
      </c>
      <c r="M224" s="426">
        <f>M223</f>
        <v>8.58</v>
      </c>
      <c r="N224" s="273">
        <v>10</v>
      </c>
      <c r="O224" s="274">
        <v>4111</v>
      </c>
    </row>
    <row r="225" spans="1:15" s="275" customFormat="1" ht="27.75" x14ac:dyDescent="0.5">
      <c r="A225" s="1108"/>
      <c r="B225" s="644"/>
      <c r="C225" s="1177" t="s">
        <v>335</v>
      </c>
      <c r="D225" s="1178"/>
      <c r="E225" s="651">
        <v>4810099039661</v>
      </c>
      <c r="F225" s="758">
        <v>0.45</v>
      </c>
      <c r="G225" s="652" t="s">
        <v>89</v>
      </c>
      <c r="H225" s="1245">
        <v>44</v>
      </c>
      <c r="I225" s="1246"/>
      <c r="J225" s="652" t="s">
        <v>9</v>
      </c>
      <c r="K225" s="652"/>
      <c r="L225" s="653">
        <v>6.93</v>
      </c>
      <c r="M225" s="654">
        <v>7.14</v>
      </c>
      <c r="N225" s="273">
        <v>10</v>
      </c>
      <c r="O225" s="274">
        <v>2189</v>
      </c>
    </row>
    <row r="226" spans="1:15" s="275" customFormat="1" ht="27.75" x14ac:dyDescent="0.5">
      <c r="A226" s="1108"/>
      <c r="B226" s="644"/>
      <c r="C226" s="836" t="s">
        <v>429</v>
      </c>
      <c r="D226" s="837"/>
      <c r="E226" s="651">
        <v>4810099041961</v>
      </c>
      <c r="F226" s="758">
        <v>0.5</v>
      </c>
      <c r="G226" s="652" t="s">
        <v>89</v>
      </c>
      <c r="H226" s="1245">
        <v>44</v>
      </c>
      <c r="I226" s="1246"/>
      <c r="J226" s="652" t="s">
        <v>430</v>
      </c>
      <c r="K226" s="652"/>
      <c r="L226" s="653">
        <v>8.33</v>
      </c>
      <c r="M226" s="654">
        <v>8.58</v>
      </c>
      <c r="N226" s="273">
        <v>10</v>
      </c>
      <c r="O226" s="274">
        <v>3058</v>
      </c>
    </row>
    <row r="227" spans="1:15" s="275" customFormat="1" ht="27.75" x14ac:dyDescent="0.5">
      <c r="A227" s="1108"/>
      <c r="B227" s="644"/>
      <c r="C227" s="836" t="s">
        <v>431</v>
      </c>
      <c r="D227" s="837"/>
      <c r="E227" s="651">
        <v>4810099041053</v>
      </c>
      <c r="F227" s="758">
        <v>0.45</v>
      </c>
      <c r="G227" s="652" t="s">
        <v>89</v>
      </c>
      <c r="H227" s="1245">
        <v>44</v>
      </c>
      <c r="I227" s="1246"/>
      <c r="J227" s="652" t="s">
        <v>58</v>
      </c>
      <c r="K227" s="652"/>
      <c r="L227" s="653">
        <v>8.33</v>
      </c>
      <c r="M227" s="654">
        <v>8.58</v>
      </c>
      <c r="N227" s="273">
        <v>10</v>
      </c>
      <c r="O227" s="274">
        <v>3343</v>
      </c>
    </row>
    <row r="228" spans="1:15" s="275" customFormat="1" ht="27.75" x14ac:dyDescent="0.5">
      <c r="A228" s="1108"/>
      <c r="B228" s="644"/>
      <c r="C228" s="836" t="s">
        <v>432</v>
      </c>
      <c r="D228" s="837"/>
      <c r="E228" s="651">
        <v>4810099041046</v>
      </c>
      <c r="F228" s="758">
        <v>0.45</v>
      </c>
      <c r="G228" s="652" t="s">
        <v>89</v>
      </c>
      <c r="H228" s="1245">
        <v>44</v>
      </c>
      <c r="I228" s="1246"/>
      <c r="J228" s="652" t="s">
        <v>58</v>
      </c>
      <c r="K228" s="652"/>
      <c r="L228" s="653">
        <v>8.33</v>
      </c>
      <c r="M228" s="654">
        <v>8.58</v>
      </c>
      <c r="N228" s="273">
        <v>10</v>
      </c>
      <c r="O228" s="274">
        <v>3344</v>
      </c>
    </row>
    <row r="229" spans="1:15" s="275" customFormat="1" ht="27.75" x14ac:dyDescent="0.5">
      <c r="A229" s="1108"/>
      <c r="B229" s="644"/>
      <c r="C229" s="1177" t="s">
        <v>249</v>
      </c>
      <c r="D229" s="1178"/>
      <c r="E229" s="651">
        <v>4810099031405</v>
      </c>
      <c r="F229" s="758">
        <v>0.45</v>
      </c>
      <c r="G229" s="652" t="s">
        <v>89</v>
      </c>
      <c r="H229" s="1245">
        <v>44</v>
      </c>
      <c r="I229" s="1246"/>
      <c r="J229" s="652" t="s">
        <v>9</v>
      </c>
      <c r="K229" s="652"/>
      <c r="L229" s="653">
        <v>9.84</v>
      </c>
      <c r="M229" s="654">
        <v>10.130000000000001</v>
      </c>
      <c r="N229" s="273">
        <v>10</v>
      </c>
      <c r="O229" s="274">
        <v>2189</v>
      </c>
    </row>
    <row r="230" spans="1:15" s="275" customFormat="1" ht="28.5" thickBot="1" x14ac:dyDescent="0.55000000000000004">
      <c r="A230" s="1108"/>
      <c r="B230" s="644"/>
      <c r="C230" s="1251" t="s">
        <v>250</v>
      </c>
      <c r="D230" s="1301"/>
      <c r="E230" s="276">
        <v>4810099031399</v>
      </c>
      <c r="F230" s="719">
        <v>0.45</v>
      </c>
      <c r="G230" s="326" t="s">
        <v>89</v>
      </c>
      <c r="H230" s="1070">
        <v>44</v>
      </c>
      <c r="I230" s="1070"/>
      <c r="J230" s="326" t="s">
        <v>9</v>
      </c>
      <c r="K230" s="326"/>
      <c r="L230" s="278">
        <v>8.74</v>
      </c>
      <c r="M230" s="279">
        <v>9</v>
      </c>
      <c r="N230" s="273">
        <v>10</v>
      </c>
      <c r="O230" s="274">
        <v>2188</v>
      </c>
    </row>
    <row r="231" spans="1:15" s="275" customFormat="1" ht="27.75" x14ac:dyDescent="0.5">
      <c r="A231" s="1108"/>
      <c r="B231" s="631"/>
      <c r="C231" s="1296" t="s">
        <v>251</v>
      </c>
      <c r="D231" s="1297"/>
      <c r="E231" s="420">
        <v>4812476000745</v>
      </c>
      <c r="F231" s="738">
        <v>0.45</v>
      </c>
      <c r="G231" s="421" t="s">
        <v>79</v>
      </c>
      <c r="H231" s="1253">
        <v>15</v>
      </c>
      <c r="I231" s="1254"/>
      <c r="J231" s="421" t="s">
        <v>126</v>
      </c>
      <c r="K231" s="421"/>
      <c r="L231" s="632">
        <v>3.06</v>
      </c>
      <c r="M231" s="633">
        <v>3.15</v>
      </c>
      <c r="N231" s="273">
        <v>10</v>
      </c>
      <c r="O231" s="274">
        <v>2250</v>
      </c>
    </row>
    <row r="232" spans="1:15" s="275" customFormat="1" ht="28.5" thickBot="1" x14ac:dyDescent="0.55000000000000004">
      <c r="A232" s="1108"/>
      <c r="B232" s="631"/>
      <c r="C232" s="1251" t="s">
        <v>252</v>
      </c>
      <c r="D232" s="1252"/>
      <c r="E232" s="655">
        <v>4812476001384</v>
      </c>
      <c r="F232" s="749">
        <v>0.45</v>
      </c>
      <c r="G232" s="529" t="s">
        <v>79</v>
      </c>
      <c r="H232" s="1293">
        <v>15</v>
      </c>
      <c r="I232" s="1294"/>
      <c r="J232" s="656" t="s">
        <v>9</v>
      </c>
      <c r="K232" s="657"/>
      <c r="L232" s="383">
        <f>L231</f>
        <v>3.06</v>
      </c>
      <c r="M232" s="384">
        <f>M231</f>
        <v>3.15</v>
      </c>
      <c r="N232" s="273">
        <v>10</v>
      </c>
      <c r="O232" s="274">
        <v>2251</v>
      </c>
    </row>
    <row r="233" spans="1:15" s="275" customFormat="1" ht="27.75" x14ac:dyDescent="0.5">
      <c r="A233" s="1108"/>
      <c r="B233" s="631"/>
      <c r="C233" s="1296" t="s">
        <v>253</v>
      </c>
      <c r="D233" s="1297"/>
      <c r="E233" s="420">
        <v>4812476000707</v>
      </c>
      <c r="F233" s="738">
        <v>0.5</v>
      </c>
      <c r="G233" s="421" t="s">
        <v>79</v>
      </c>
      <c r="H233" s="1253">
        <v>15</v>
      </c>
      <c r="I233" s="1254"/>
      <c r="J233" s="421" t="s">
        <v>9</v>
      </c>
      <c r="K233" s="421"/>
      <c r="L233" s="632">
        <v>3.07</v>
      </c>
      <c r="M233" s="633">
        <v>3.16</v>
      </c>
      <c r="N233" s="273">
        <v>10</v>
      </c>
      <c r="O233" s="274">
        <v>2259</v>
      </c>
    </row>
    <row r="234" spans="1:15" s="275" customFormat="1" ht="27.75" x14ac:dyDescent="0.5">
      <c r="A234" s="1108"/>
      <c r="B234" s="631"/>
      <c r="C234" s="1177" t="s">
        <v>254</v>
      </c>
      <c r="D234" s="1178"/>
      <c r="E234" s="381">
        <v>4812476000820</v>
      </c>
      <c r="F234" s="742">
        <v>0.5</v>
      </c>
      <c r="G234" s="382" t="s">
        <v>79</v>
      </c>
      <c r="H234" s="1262">
        <v>15</v>
      </c>
      <c r="I234" s="1263"/>
      <c r="J234" s="382" t="s">
        <v>9</v>
      </c>
      <c r="K234" s="382"/>
      <c r="L234" s="634">
        <f>L233</f>
        <v>3.07</v>
      </c>
      <c r="M234" s="635">
        <f>M233</f>
        <v>3.16</v>
      </c>
      <c r="N234" s="273">
        <v>10</v>
      </c>
      <c r="O234" s="274">
        <v>2252</v>
      </c>
    </row>
    <row r="235" spans="1:15" s="275" customFormat="1" ht="28.5" thickBot="1" x14ac:dyDescent="0.55000000000000004">
      <c r="A235" s="1108"/>
      <c r="B235" s="631"/>
      <c r="C235" s="1304" t="s">
        <v>255</v>
      </c>
      <c r="D235" s="1305"/>
      <c r="E235" s="386">
        <v>4812476000783</v>
      </c>
      <c r="F235" s="721">
        <v>0.5</v>
      </c>
      <c r="G235" s="387" t="s">
        <v>79</v>
      </c>
      <c r="H235" s="1091">
        <v>15</v>
      </c>
      <c r="I235" s="1092"/>
      <c r="J235" s="636" t="s">
        <v>9</v>
      </c>
      <c r="K235" s="527"/>
      <c r="L235" s="425">
        <f>L232</f>
        <v>3.06</v>
      </c>
      <c r="M235" s="426">
        <f>M232</f>
        <v>3.15</v>
      </c>
      <c r="N235" s="273">
        <v>10</v>
      </c>
      <c r="O235" s="274">
        <v>2258</v>
      </c>
    </row>
    <row r="236" spans="1:15" s="275" customFormat="1" ht="27.75" x14ac:dyDescent="0.5">
      <c r="A236" s="1108"/>
      <c r="B236" s="631"/>
      <c r="C236" s="362" t="s">
        <v>331</v>
      </c>
      <c r="D236" s="658"/>
      <c r="E236" s="346">
        <v>4810099040544</v>
      </c>
      <c r="F236" s="720">
        <v>0.45</v>
      </c>
      <c r="G236" s="341" t="s">
        <v>79</v>
      </c>
      <c r="H236" s="1253">
        <v>50</v>
      </c>
      <c r="I236" s="1254"/>
      <c r="J236" s="659" t="s">
        <v>61</v>
      </c>
      <c r="K236" s="660"/>
      <c r="L236" s="632">
        <v>4.17</v>
      </c>
      <c r="M236" s="633">
        <v>4.29</v>
      </c>
      <c r="N236" s="273">
        <v>10</v>
      </c>
      <c r="O236" s="274">
        <v>3214</v>
      </c>
    </row>
    <row r="237" spans="1:15" s="275" customFormat="1" ht="28.5" thickBot="1" x14ac:dyDescent="0.55000000000000004">
      <c r="A237" s="1109"/>
      <c r="B237" s="631"/>
      <c r="C237" s="1251" t="s">
        <v>332</v>
      </c>
      <c r="D237" s="1252"/>
      <c r="E237" s="655">
        <v>4810099040551</v>
      </c>
      <c r="F237" s="749">
        <v>0.45</v>
      </c>
      <c r="G237" s="529" t="s">
        <v>119</v>
      </c>
      <c r="H237" s="1293">
        <v>34</v>
      </c>
      <c r="I237" s="1294"/>
      <c r="J237" s="530" t="s">
        <v>61</v>
      </c>
      <c r="K237" s="657"/>
      <c r="L237" s="661">
        <v>7.59</v>
      </c>
      <c r="M237" s="662">
        <v>7.82</v>
      </c>
      <c r="N237" s="273">
        <v>10</v>
      </c>
      <c r="O237" s="274">
        <v>3215</v>
      </c>
    </row>
    <row r="238" spans="1:15" s="275" customFormat="1" ht="55.5" customHeight="1" thickBot="1" x14ac:dyDescent="0.55000000000000004">
      <c r="A238" s="839"/>
      <c r="B238" s="476"/>
      <c r="C238" s="1524" t="s">
        <v>436</v>
      </c>
      <c r="D238" s="1525"/>
      <c r="E238" s="655">
        <v>4810099042456</v>
      </c>
      <c r="F238" s="749" t="s">
        <v>435</v>
      </c>
      <c r="G238" s="838" t="s">
        <v>434</v>
      </c>
      <c r="H238" s="1293">
        <v>1</v>
      </c>
      <c r="I238" s="1294"/>
      <c r="J238" s="835" t="s">
        <v>433</v>
      </c>
      <c r="K238" s="657"/>
      <c r="L238" s="661">
        <v>31.8</v>
      </c>
      <c r="M238" s="662">
        <v>32.75</v>
      </c>
      <c r="N238" s="273">
        <v>10</v>
      </c>
      <c r="O238" s="274">
        <v>5705</v>
      </c>
    </row>
    <row r="239" spans="1:15" s="338" customFormat="1" ht="40.5" thickBot="1" x14ac:dyDescent="0.55000000000000004">
      <c r="A239" s="1100" t="s">
        <v>87</v>
      </c>
      <c r="B239" s="1101"/>
      <c r="C239" s="1101"/>
      <c r="D239" s="1101"/>
      <c r="E239" s="1101"/>
      <c r="F239" s="1101"/>
      <c r="G239" s="1101"/>
      <c r="H239" s="1101"/>
      <c r="I239" s="1101"/>
      <c r="J239" s="1101"/>
      <c r="K239" s="1101"/>
      <c r="L239" s="1101"/>
      <c r="M239" s="1102"/>
      <c r="N239" s="265"/>
      <c r="O239" s="337"/>
    </row>
    <row r="240" spans="1:15" s="667" customFormat="1" ht="28.5" thickBot="1" x14ac:dyDescent="0.55000000000000004">
      <c r="A240" s="1117" t="s">
        <v>87</v>
      </c>
      <c r="B240" s="663"/>
      <c r="C240" s="1098" t="s">
        <v>306</v>
      </c>
      <c r="D240" s="1302"/>
      <c r="E240" s="346">
        <v>4810099029570</v>
      </c>
      <c r="F240" s="720">
        <v>0.4</v>
      </c>
      <c r="G240" s="341" t="s">
        <v>56</v>
      </c>
      <c r="H240" s="1089">
        <v>3</v>
      </c>
      <c r="I240" s="1090"/>
      <c r="J240" s="341" t="s">
        <v>55</v>
      </c>
      <c r="K240" s="341"/>
      <c r="L240" s="664">
        <v>14.4</v>
      </c>
      <c r="M240" s="665">
        <v>14.83</v>
      </c>
      <c r="N240" s="273">
        <v>10</v>
      </c>
      <c r="O240" s="666">
        <v>2472</v>
      </c>
    </row>
    <row r="241" spans="1:15" s="667" customFormat="1" ht="27.75" x14ac:dyDescent="0.5">
      <c r="A241" s="1118"/>
      <c r="B241" s="668"/>
      <c r="C241" s="1093" t="s">
        <v>256</v>
      </c>
      <c r="D241" s="1094"/>
      <c r="E241" s="323">
        <v>4810099024575</v>
      </c>
      <c r="F241" s="704">
        <v>0.48</v>
      </c>
      <c r="G241" s="324" t="s">
        <v>56</v>
      </c>
      <c r="H241" s="1300" t="s">
        <v>236</v>
      </c>
      <c r="I241" s="1295"/>
      <c r="J241" s="669" t="s">
        <v>133</v>
      </c>
      <c r="K241" s="669"/>
      <c r="L241" s="446">
        <v>14.93</v>
      </c>
      <c r="M241" s="447">
        <v>15.38</v>
      </c>
      <c r="N241" s="273">
        <v>10</v>
      </c>
      <c r="O241" s="666">
        <v>1079</v>
      </c>
    </row>
    <row r="242" spans="1:15" s="275" customFormat="1" ht="27.75" x14ac:dyDescent="0.5">
      <c r="A242" s="1118"/>
      <c r="B242" s="670"/>
      <c r="C242" s="1177" t="s">
        <v>196</v>
      </c>
      <c r="D242" s="1178"/>
      <c r="E242" s="386">
        <v>4810099032303</v>
      </c>
      <c r="F242" s="721">
        <v>0.5</v>
      </c>
      <c r="G242" s="387" t="s">
        <v>56</v>
      </c>
      <c r="H242" s="1298">
        <v>3</v>
      </c>
      <c r="I242" s="1299"/>
      <c r="J242" s="1084" t="s">
        <v>59</v>
      </c>
      <c r="K242" s="1084"/>
      <c r="L242" s="425">
        <v>16.32</v>
      </c>
      <c r="M242" s="426">
        <v>16.809999999999999</v>
      </c>
      <c r="N242" s="273">
        <v>10</v>
      </c>
      <c r="O242" s="274"/>
    </row>
    <row r="243" spans="1:15" s="275" customFormat="1" ht="27.75" x14ac:dyDescent="0.5">
      <c r="A243" s="1118"/>
      <c r="B243" s="670"/>
      <c r="C243" s="1520" t="s">
        <v>198</v>
      </c>
      <c r="D243" s="1521"/>
      <c r="E243" s="671">
        <v>4810099033867</v>
      </c>
      <c r="F243" s="718">
        <v>0.5</v>
      </c>
      <c r="G243" s="669" t="s">
        <v>56</v>
      </c>
      <c r="H243" s="1295">
        <v>3</v>
      </c>
      <c r="I243" s="1295"/>
      <c r="J243" s="1295" t="s">
        <v>59</v>
      </c>
      <c r="K243" s="1295"/>
      <c r="L243" s="446">
        <f>L242</f>
        <v>16.32</v>
      </c>
      <c r="M243" s="447">
        <f>M242</f>
        <v>16.809999999999999</v>
      </c>
      <c r="N243" s="273">
        <v>10</v>
      </c>
      <c r="O243" s="274">
        <v>2583</v>
      </c>
    </row>
    <row r="244" spans="1:15" s="275" customFormat="1" ht="28.5" thickBot="1" x14ac:dyDescent="0.55000000000000004">
      <c r="A244" s="1118"/>
      <c r="B244" s="670"/>
      <c r="C244" s="1103" t="s">
        <v>194</v>
      </c>
      <c r="D244" s="1303"/>
      <c r="E244" s="390">
        <v>4810099032907</v>
      </c>
      <c r="F244" s="722">
        <v>0.45</v>
      </c>
      <c r="G244" s="391" t="s">
        <v>56</v>
      </c>
      <c r="H244" s="1477">
        <v>3</v>
      </c>
      <c r="I244" s="1478"/>
      <c r="J244" s="1228" t="s">
        <v>59</v>
      </c>
      <c r="K244" s="1228"/>
      <c r="L244" s="672">
        <v>15.35</v>
      </c>
      <c r="M244" s="673">
        <v>15.81</v>
      </c>
      <c r="N244" s="273">
        <v>10</v>
      </c>
      <c r="O244" s="274">
        <v>1442</v>
      </c>
    </row>
    <row r="245" spans="1:15" s="275" customFormat="1" ht="27.75" x14ac:dyDescent="0.5">
      <c r="A245" s="1118"/>
      <c r="B245" s="674"/>
      <c r="C245" s="1518" t="s">
        <v>122</v>
      </c>
      <c r="D245" s="1286"/>
      <c r="E245" s="474">
        <v>4810099028238</v>
      </c>
      <c r="F245" s="270"/>
      <c r="G245" s="270" t="s">
        <v>56</v>
      </c>
      <c r="H245" s="1164">
        <v>1</v>
      </c>
      <c r="I245" s="1496"/>
      <c r="J245" s="270" t="s">
        <v>59</v>
      </c>
      <c r="K245" s="270"/>
      <c r="L245" s="282">
        <v>25.38</v>
      </c>
      <c r="M245" s="283">
        <v>26.15</v>
      </c>
      <c r="N245" s="273">
        <v>10</v>
      </c>
      <c r="O245" s="274">
        <v>2061</v>
      </c>
    </row>
    <row r="246" spans="1:15" s="275" customFormat="1" ht="28.5" thickBot="1" x14ac:dyDescent="0.55000000000000004">
      <c r="A246" s="1119"/>
      <c r="B246" s="675"/>
      <c r="C246" s="1062" t="s">
        <v>123</v>
      </c>
      <c r="D246" s="1063"/>
      <c r="E246" s="485">
        <v>4810099028221</v>
      </c>
      <c r="F246" s="277"/>
      <c r="G246" s="277" t="s">
        <v>56</v>
      </c>
      <c r="H246" s="1190">
        <v>1</v>
      </c>
      <c r="I246" s="1519"/>
      <c r="J246" s="277" t="s">
        <v>59</v>
      </c>
      <c r="K246" s="277"/>
      <c r="L246" s="278">
        <v>24.52</v>
      </c>
      <c r="M246" s="279">
        <v>25.25</v>
      </c>
      <c r="N246" s="273">
        <v>10</v>
      </c>
      <c r="O246" s="274">
        <v>1418</v>
      </c>
    </row>
    <row r="247" spans="1:15" s="338" customFormat="1" ht="40.5" thickBot="1" x14ac:dyDescent="0.55000000000000004">
      <c r="A247" s="1100" t="s">
        <v>85</v>
      </c>
      <c r="B247" s="1101"/>
      <c r="C247" s="1101"/>
      <c r="D247" s="1101"/>
      <c r="E247" s="1101"/>
      <c r="F247" s="1101"/>
      <c r="G247" s="1101"/>
      <c r="H247" s="1101"/>
      <c r="I247" s="1101"/>
      <c r="J247" s="1101"/>
      <c r="K247" s="1101"/>
      <c r="L247" s="1101"/>
      <c r="M247" s="1102"/>
      <c r="N247" s="265"/>
      <c r="O247" s="337"/>
    </row>
    <row r="248" spans="1:15" s="275" customFormat="1" ht="40.5" thickBot="1" x14ac:dyDescent="0.75">
      <c r="A248" s="1117" t="s">
        <v>85</v>
      </c>
      <c r="B248" s="676"/>
      <c r="C248" s="1522" t="s">
        <v>199</v>
      </c>
      <c r="D248" s="1523"/>
      <c r="E248" s="298">
        <v>4810099031085</v>
      </c>
      <c r="F248" s="715">
        <v>0.45</v>
      </c>
      <c r="G248" s="299" t="s">
        <v>56</v>
      </c>
      <c r="H248" s="1493" t="s">
        <v>57</v>
      </c>
      <c r="I248" s="1493"/>
      <c r="J248" s="299" t="s">
        <v>58</v>
      </c>
      <c r="K248" s="299"/>
      <c r="L248" s="442">
        <v>17.899999999999999</v>
      </c>
      <c r="M248" s="443">
        <v>18.440000000000001</v>
      </c>
      <c r="N248" s="273">
        <v>10</v>
      </c>
      <c r="O248" s="274">
        <v>2171</v>
      </c>
    </row>
    <row r="249" spans="1:15" s="275" customFormat="1" ht="39.75" x14ac:dyDescent="0.7">
      <c r="A249" s="1118"/>
      <c r="B249" s="676"/>
      <c r="C249" s="1510" t="s">
        <v>298</v>
      </c>
      <c r="D249" s="1511"/>
      <c r="E249" s="759">
        <v>4810099035946</v>
      </c>
      <c r="F249" s="716">
        <v>0.45</v>
      </c>
      <c r="G249" s="370" t="s">
        <v>56</v>
      </c>
      <c r="H249" s="1516" t="s">
        <v>257</v>
      </c>
      <c r="I249" s="1516"/>
      <c r="J249" s="370" t="s">
        <v>258</v>
      </c>
      <c r="K249" s="370"/>
      <c r="L249" s="418">
        <v>16.23</v>
      </c>
      <c r="M249" s="677">
        <v>16.72</v>
      </c>
      <c r="N249" s="273">
        <v>10</v>
      </c>
      <c r="O249" s="274">
        <v>2750</v>
      </c>
    </row>
    <row r="250" spans="1:15" s="275" customFormat="1" ht="39.75" x14ac:dyDescent="0.7">
      <c r="A250" s="1118"/>
      <c r="B250" s="678"/>
      <c r="C250" s="1237" t="s">
        <v>200</v>
      </c>
      <c r="D250" s="1238"/>
      <c r="E250" s="323">
        <v>4810099034079</v>
      </c>
      <c r="F250" s="704">
        <v>0.46</v>
      </c>
      <c r="G250" s="324" t="s">
        <v>56</v>
      </c>
      <c r="H250" s="1512" t="s">
        <v>57</v>
      </c>
      <c r="I250" s="1512"/>
      <c r="J250" s="324" t="s">
        <v>58</v>
      </c>
      <c r="K250" s="679"/>
      <c r="L250" s="446">
        <v>13.47</v>
      </c>
      <c r="M250" s="447">
        <v>13.88</v>
      </c>
      <c r="N250" s="273">
        <v>10</v>
      </c>
      <c r="O250" s="274">
        <v>2521</v>
      </c>
    </row>
    <row r="251" spans="1:15" s="275" customFormat="1" ht="27.75" x14ac:dyDescent="0.5">
      <c r="A251" s="1118"/>
      <c r="B251" s="680"/>
      <c r="C251" s="1494" t="s">
        <v>201</v>
      </c>
      <c r="D251" s="1495"/>
      <c r="E251" s="323">
        <v>4810099032660</v>
      </c>
      <c r="F251" s="704">
        <v>0.45</v>
      </c>
      <c r="G251" s="324" t="s">
        <v>56</v>
      </c>
      <c r="H251" s="1512" t="s">
        <v>57</v>
      </c>
      <c r="I251" s="1512"/>
      <c r="J251" s="324" t="s">
        <v>58</v>
      </c>
      <c r="K251" s="324"/>
      <c r="L251" s="314">
        <v>13.46</v>
      </c>
      <c r="M251" s="315">
        <v>13.86</v>
      </c>
      <c r="N251" s="273">
        <v>10</v>
      </c>
      <c r="O251" s="274">
        <v>2290</v>
      </c>
    </row>
    <row r="252" spans="1:15" s="275" customFormat="1" ht="28.5" thickBot="1" x14ac:dyDescent="0.55000000000000004">
      <c r="A252" s="1118"/>
      <c r="B252" s="681"/>
      <c r="C252" s="1093" t="s">
        <v>194</v>
      </c>
      <c r="D252" s="1094"/>
      <c r="E252" s="626">
        <v>4810099032006</v>
      </c>
      <c r="F252" s="717">
        <v>0.45</v>
      </c>
      <c r="G252" s="396" t="s">
        <v>56</v>
      </c>
      <c r="H252" s="1509" t="s">
        <v>57</v>
      </c>
      <c r="I252" s="1509"/>
      <c r="J252" s="396" t="s">
        <v>58</v>
      </c>
      <c r="K252" s="396"/>
      <c r="L252" s="357">
        <v>13.46</v>
      </c>
      <c r="M252" s="358">
        <v>13.86</v>
      </c>
      <c r="N252" s="273">
        <v>10</v>
      </c>
      <c r="O252" s="274">
        <v>1293</v>
      </c>
    </row>
    <row r="253" spans="1:15" s="275" customFormat="1" ht="27.75" x14ac:dyDescent="0.5">
      <c r="A253" s="1118"/>
      <c r="B253" s="680"/>
      <c r="C253" s="1093" t="s">
        <v>195</v>
      </c>
      <c r="D253" s="1094"/>
      <c r="E253" s="323">
        <v>4810099026388</v>
      </c>
      <c r="F253" s="704">
        <v>0.45</v>
      </c>
      <c r="G253" s="324" t="s">
        <v>56</v>
      </c>
      <c r="H253" s="1512" t="s">
        <v>57</v>
      </c>
      <c r="I253" s="1512"/>
      <c r="J253" s="324" t="s">
        <v>58</v>
      </c>
      <c r="K253" s="324"/>
      <c r="L253" s="446">
        <v>14.73</v>
      </c>
      <c r="M253" s="447">
        <v>15.17</v>
      </c>
      <c r="N253" s="273">
        <v>10</v>
      </c>
      <c r="O253" s="274">
        <v>2218</v>
      </c>
    </row>
    <row r="254" spans="1:15" s="275" customFormat="1" ht="27.75" x14ac:dyDescent="0.5">
      <c r="A254" s="1118"/>
      <c r="B254" s="680"/>
      <c r="C254" s="1494" t="s">
        <v>203</v>
      </c>
      <c r="D254" s="1495"/>
      <c r="E254" s="323">
        <v>4810099027675</v>
      </c>
      <c r="F254" s="704">
        <v>0.45</v>
      </c>
      <c r="G254" s="324" t="s">
        <v>56</v>
      </c>
      <c r="H254" s="1512" t="s">
        <v>57</v>
      </c>
      <c r="I254" s="1512"/>
      <c r="J254" s="324" t="s">
        <v>58</v>
      </c>
      <c r="K254" s="324"/>
      <c r="L254" s="446">
        <v>15.72</v>
      </c>
      <c r="M254" s="447">
        <v>16.190000000000001</v>
      </c>
      <c r="N254" s="273">
        <v>10</v>
      </c>
      <c r="O254" s="274">
        <v>1483</v>
      </c>
    </row>
    <row r="255" spans="1:15" s="275" customFormat="1" ht="27.75" x14ac:dyDescent="0.5">
      <c r="A255" s="1118"/>
      <c r="B255" s="680"/>
      <c r="C255" s="1471" t="s">
        <v>204</v>
      </c>
      <c r="D255" s="1472"/>
      <c r="E255" s="671">
        <v>4810099034468</v>
      </c>
      <c r="F255" s="718">
        <v>0.46</v>
      </c>
      <c r="G255" s="669" t="s">
        <v>56</v>
      </c>
      <c r="H255" s="1517" t="s">
        <v>57</v>
      </c>
      <c r="I255" s="1517"/>
      <c r="J255" s="669" t="s">
        <v>133</v>
      </c>
      <c r="K255" s="669"/>
      <c r="L255" s="446">
        <v>16.420000000000002</v>
      </c>
      <c r="M255" s="447">
        <v>16.920000000000002</v>
      </c>
      <c r="N255" s="273">
        <v>10</v>
      </c>
      <c r="O255" s="274">
        <v>2558</v>
      </c>
    </row>
    <row r="256" spans="1:15" s="275" customFormat="1" ht="27.75" x14ac:dyDescent="0.5">
      <c r="A256" s="1118"/>
      <c r="B256" s="680"/>
      <c r="C256" s="1513" t="s">
        <v>235</v>
      </c>
      <c r="D256" s="1514"/>
      <c r="E256" s="323">
        <v>4811277010625</v>
      </c>
      <c r="F256" s="704">
        <v>0.51</v>
      </c>
      <c r="G256" s="324" t="s">
        <v>56</v>
      </c>
      <c r="H256" s="1512" t="s">
        <v>139</v>
      </c>
      <c r="I256" s="1512"/>
      <c r="J256" s="324" t="s">
        <v>9</v>
      </c>
      <c r="K256" s="324"/>
      <c r="L256" s="446">
        <v>14.35</v>
      </c>
      <c r="M256" s="447">
        <v>14.78</v>
      </c>
      <c r="N256" s="273">
        <v>10</v>
      </c>
      <c r="O256" s="274"/>
    </row>
    <row r="257" spans="1:15" s="275" customFormat="1" ht="27.75" x14ac:dyDescent="0.5">
      <c r="A257" s="1118"/>
      <c r="B257" s="680"/>
      <c r="C257" s="1469" t="s">
        <v>202</v>
      </c>
      <c r="D257" s="1470"/>
      <c r="E257" s="323">
        <v>4810099032808</v>
      </c>
      <c r="F257" s="704">
        <v>0.5</v>
      </c>
      <c r="G257" s="324" t="s">
        <v>56</v>
      </c>
      <c r="H257" s="1512" t="s">
        <v>57</v>
      </c>
      <c r="I257" s="1512"/>
      <c r="J257" s="324" t="s">
        <v>58</v>
      </c>
      <c r="K257" s="324"/>
      <c r="L257" s="446">
        <v>13.89</v>
      </c>
      <c r="M257" s="447">
        <v>14.31</v>
      </c>
      <c r="N257" s="273">
        <v>10</v>
      </c>
      <c r="O257" s="274">
        <v>2289</v>
      </c>
    </row>
    <row r="258" spans="1:15" s="275" customFormat="1" ht="27.75" x14ac:dyDescent="0.5">
      <c r="A258" s="1118"/>
      <c r="B258" s="682"/>
      <c r="C258" s="1093" t="s">
        <v>299</v>
      </c>
      <c r="D258" s="1094"/>
      <c r="E258" s="323">
        <v>4810099032303</v>
      </c>
      <c r="F258" s="704">
        <v>0.5</v>
      </c>
      <c r="G258" s="324" t="s">
        <v>56</v>
      </c>
      <c r="H258" s="1512" t="s">
        <v>57</v>
      </c>
      <c r="I258" s="1512"/>
      <c r="J258" s="324" t="s">
        <v>58</v>
      </c>
      <c r="K258" s="324"/>
      <c r="L258" s="612">
        <v>13.94</v>
      </c>
      <c r="M258" s="315">
        <v>14.36</v>
      </c>
      <c r="N258" s="273">
        <v>10</v>
      </c>
      <c r="O258" s="274">
        <v>2234</v>
      </c>
    </row>
    <row r="259" spans="1:15" s="275" customFormat="1" ht="27.75" x14ac:dyDescent="0.5">
      <c r="A259" s="1118"/>
      <c r="B259" s="682"/>
      <c r="C259" s="1093" t="s">
        <v>300</v>
      </c>
      <c r="D259" s="1094"/>
      <c r="E259" s="323">
        <v>4810099032297</v>
      </c>
      <c r="F259" s="704">
        <v>0.5</v>
      </c>
      <c r="G259" s="324" t="s">
        <v>56</v>
      </c>
      <c r="H259" s="1512" t="s">
        <v>57</v>
      </c>
      <c r="I259" s="1512"/>
      <c r="J259" s="324" t="s">
        <v>58</v>
      </c>
      <c r="K259" s="324"/>
      <c r="L259" s="612">
        <f>L258</f>
        <v>13.94</v>
      </c>
      <c r="M259" s="315">
        <f>M258</f>
        <v>14.36</v>
      </c>
      <c r="N259" s="273">
        <v>10</v>
      </c>
      <c r="O259" s="274">
        <v>2233</v>
      </c>
    </row>
    <row r="260" spans="1:15" s="275" customFormat="1" ht="27.75" x14ac:dyDescent="0.5">
      <c r="A260" s="1118"/>
      <c r="B260" s="682"/>
      <c r="C260" s="1093" t="s">
        <v>197</v>
      </c>
      <c r="D260" s="1094"/>
      <c r="E260" s="323">
        <v>4810099032266</v>
      </c>
      <c r="F260" s="704">
        <v>0.5</v>
      </c>
      <c r="G260" s="324" t="s">
        <v>56</v>
      </c>
      <c r="H260" s="1512" t="s">
        <v>57</v>
      </c>
      <c r="I260" s="1512"/>
      <c r="J260" s="324" t="s">
        <v>58</v>
      </c>
      <c r="K260" s="324"/>
      <c r="L260" s="314">
        <v>13.95</v>
      </c>
      <c r="M260" s="315">
        <v>14.37</v>
      </c>
      <c r="N260" s="273">
        <v>10</v>
      </c>
      <c r="O260" s="274">
        <v>2522</v>
      </c>
    </row>
    <row r="261" spans="1:15" s="275" customFormat="1" ht="27.75" x14ac:dyDescent="0.5">
      <c r="A261" s="1118"/>
      <c r="B261" s="682"/>
      <c r="C261" s="1093" t="s">
        <v>206</v>
      </c>
      <c r="D261" s="1094"/>
      <c r="E261" s="323">
        <v>4810099032327</v>
      </c>
      <c r="F261" s="704">
        <v>0.5</v>
      </c>
      <c r="G261" s="324" t="s">
        <v>56</v>
      </c>
      <c r="H261" s="1512" t="s">
        <v>57</v>
      </c>
      <c r="I261" s="1512"/>
      <c r="J261" s="324" t="s">
        <v>58</v>
      </c>
      <c r="K261" s="324"/>
      <c r="L261" s="314">
        <f>L260</f>
        <v>13.95</v>
      </c>
      <c r="M261" s="315">
        <f>M260</f>
        <v>14.37</v>
      </c>
      <c r="N261" s="273">
        <v>10</v>
      </c>
      <c r="O261" s="274">
        <v>2236</v>
      </c>
    </row>
    <row r="262" spans="1:15" s="275" customFormat="1" ht="27.75" x14ac:dyDescent="0.5">
      <c r="A262" s="1118"/>
      <c r="B262" s="682"/>
      <c r="C262" s="1093" t="s">
        <v>205</v>
      </c>
      <c r="D262" s="1094"/>
      <c r="E262" s="323">
        <v>4810099023585</v>
      </c>
      <c r="F262" s="704">
        <v>0.45</v>
      </c>
      <c r="G262" s="324" t="s">
        <v>56</v>
      </c>
      <c r="H262" s="1512" t="s">
        <v>57</v>
      </c>
      <c r="I262" s="1512"/>
      <c r="J262" s="324" t="s">
        <v>9</v>
      </c>
      <c r="K262" s="324"/>
      <c r="L262" s="314">
        <v>16.510000000000002</v>
      </c>
      <c r="M262" s="315">
        <v>17</v>
      </c>
      <c r="N262" s="273">
        <v>10</v>
      </c>
      <c r="O262" s="274">
        <v>2465</v>
      </c>
    </row>
    <row r="263" spans="1:15" s="275" customFormat="1" ht="27.75" x14ac:dyDescent="0.5">
      <c r="A263" s="1118"/>
      <c r="B263" s="682"/>
      <c r="C263" s="1093" t="s">
        <v>301</v>
      </c>
      <c r="D263" s="1094"/>
      <c r="E263" s="323">
        <v>4810099037919</v>
      </c>
      <c r="F263" s="704">
        <v>0.51</v>
      </c>
      <c r="G263" s="324" t="s">
        <v>56</v>
      </c>
      <c r="H263" s="1512" t="s">
        <v>57</v>
      </c>
      <c r="I263" s="1512"/>
      <c r="J263" s="324" t="s">
        <v>58</v>
      </c>
      <c r="K263" s="324"/>
      <c r="L263" s="446">
        <v>14.1</v>
      </c>
      <c r="M263" s="447">
        <v>14.52</v>
      </c>
      <c r="N263" s="273">
        <v>10</v>
      </c>
      <c r="O263" s="274">
        <v>2877</v>
      </c>
    </row>
    <row r="264" spans="1:15" s="275" customFormat="1" ht="28.5" thickBot="1" x14ac:dyDescent="0.55000000000000004">
      <c r="A264" s="1119"/>
      <c r="B264" s="681"/>
      <c r="C264" s="1103" t="s">
        <v>207</v>
      </c>
      <c r="D264" s="1104"/>
      <c r="E264" s="276">
        <v>4810099032884</v>
      </c>
      <c r="F264" s="719">
        <v>0.4</v>
      </c>
      <c r="G264" s="326" t="s">
        <v>56</v>
      </c>
      <c r="H264" s="1515" t="s">
        <v>57</v>
      </c>
      <c r="I264" s="1515"/>
      <c r="J264" s="326" t="s">
        <v>58</v>
      </c>
      <c r="K264" s="326"/>
      <c r="L264" s="278">
        <v>13.3</v>
      </c>
      <c r="M264" s="279">
        <v>13.7</v>
      </c>
      <c r="N264" s="273">
        <v>10</v>
      </c>
      <c r="O264" s="274">
        <v>2291</v>
      </c>
    </row>
    <row r="265" spans="1:15" s="275" customFormat="1" ht="23.25" customHeight="1" x14ac:dyDescent="0.5">
      <c r="A265" s="683"/>
      <c r="B265" s="476"/>
      <c r="C265" s="361"/>
      <c r="D265" s="361"/>
      <c r="E265" s="401"/>
      <c r="F265" s="402"/>
      <c r="G265" s="402"/>
      <c r="H265" s="684"/>
      <c r="I265" s="684"/>
      <c r="J265" s="402"/>
      <c r="K265" s="402"/>
      <c r="L265" s="685"/>
      <c r="M265" s="686"/>
      <c r="N265" s="273"/>
      <c r="O265" s="274"/>
    </row>
    <row r="266" spans="1:15" ht="30" customHeight="1" x14ac:dyDescent="0.35">
      <c r="A266" s="1201" t="s">
        <v>386</v>
      </c>
      <c r="B266" s="1202"/>
      <c r="C266" s="1202"/>
      <c r="D266" s="1202"/>
      <c r="E266" s="1202"/>
      <c r="F266" s="1202"/>
      <c r="G266" s="1202"/>
      <c r="H266" s="1202"/>
      <c r="I266" s="1202"/>
      <c r="J266" s="1202"/>
      <c r="K266" s="1202"/>
      <c r="L266" s="1202"/>
      <c r="M266" s="1203"/>
    </row>
    <row r="267" spans="1:15" ht="30.75" customHeight="1" thickBot="1" x14ac:dyDescent="0.4">
      <c r="A267" s="1204"/>
      <c r="B267" s="1205"/>
      <c r="C267" s="1205"/>
      <c r="D267" s="1205"/>
      <c r="E267" s="1205"/>
      <c r="F267" s="1205"/>
      <c r="G267" s="1205"/>
      <c r="H267" s="1205"/>
      <c r="I267" s="1205"/>
      <c r="J267" s="1205"/>
      <c r="K267" s="1205"/>
      <c r="L267" s="1205"/>
      <c r="M267" s="1206"/>
    </row>
    <row r="268" spans="1:15" x14ac:dyDescent="0.35">
      <c r="A268" s="17"/>
      <c r="B268" s="10"/>
      <c r="C268" s="10"/>
      <c r="D268" s="10"/>
      <c r="E268" s="11"/>
      <c r="F268" s="10"/>
      <c r="G268" s="10"/>
      <c r="H268" s="10"/>
      <c r="I268" s="10"/>
      <c r="J268" s="10"/>
      <c r="K268" s="10"/>
    </row>
    <row r="269" spans="1:15" x14ac:dyDescent="0.35">
      <c r="A269" s="17"/>
      <c r="B269" s="10"/>
      <c r="C269" s="10"/>
      <c r="D269" s="10"/>
      <c r="E269" s="11"/>
      <c r="F269" s="10"/>
      <c r="G269" s="10"/>
      <c r="H269" s="10"/>
      <c r="I269" s="10"/>
      <c r="J269" s="10"/>
      <c r="K269" s="10"/>
    </row>
    <row r="270" spans="1:15" x14ac:dyDescent="0.35">
      <c r="A270" s="17"/>
      <c r="B270" s="10"/>
      <c r="C270" s="10"/>
      <c r="D270" s="10"/>
      <c r="E270" s="11"/>
      <c r="F270" s="10"/>
      <c r="G270" s="10"/>
      <c r="H270" s="10"/>
      <c r="I270" s="10"/>
      <c r="J270" s="10"/>
      <c r="K270" s="10"/>
    </row>
    <row r="271" spans="1:15" x14ac:dyDescent="0.35">
      <c r="A271" s="17"/>
      <c r="B271" s="10"/>
      <c r="C271" s="10"/>
      <c r="D271" s="10"/>
      <c r="E271" s="11"/>
      <c r="F271" s="10"/>
      <c r="G271" s="10"/>
      <c r="H271" s="10"/>
      <c r="I271" s="10"/>
      <c r="J271" s="10"/>
      <c r="K271" s="10"/>
    </row>
    <row r="272" spans="1:15" x14ac:dyDescent="0.35">
      <c r="A272" s="17"/>
      <c r="B272" s="10"/>
      <c r="C272" s="10"/>
      <c r="D272" s="10"/>
      <c r="E272" s="11"/>
      <c r="F272" s="10"/>
      <c r="H272" s="10"/>
      <c r="I272" s="10"/>
      <c r="J272" s="10"/>
      <c r="K272" s="10"/>
    </row>
    <row r="273" spans="1:13" x14ac:dyDescent="0.35">
      <c r="A273" s="17"/>
      <c r="B273" s="10"/>
      <c r="C273" s="10"/>
      <c r="D273" s="10"/>
      <c r="E273" s="11"/>
      <c r="F273" s="10"/>
      <c r="G273" s="10"/>
      <c r="H273" s="10"/>
      <c r="I273" s="10"/>
      <c r="J273" s="10"/>
      <c r="K273" s="10"/>
    </row>
    <row r="274" spans="1:13" x14ac:dyDescent="0.35">
      <c r="A274" s="17"/>
      <c r="B274" s="10"/>
      <c r="C274" s="10"/>
      <c r="D274" s="10"/>
      <c r="E274" s="10"/>
      <c r="F274" s="11"/>
      <c r="G274" s="10"/>
      <c r="H274" s="10"/>
      <c r="I274" s="10"/>
      <c r="J274" s="10"/>
      <c r="K274" s="10"/>
      <c r="L274" s="10"/>
      <c r="M274" s="9"/>
    </row>
    <row r="275" spans="1:13" x14ac:dyDescent="0.35">
      <c r="A275" s="17"/>
      <c r="B275" s="10"/>
      <c r="C275" s="10"/>
      <c r="D275" s="10"/>
      <c r="E275" s="11"/>
      <c r="F275" s="10"/>
      <c r="G275" s="10"/>
      <c r="H275" s="10"/>
      <c r="I275" s="10"/>
      <c r="J275" s="10"/>
      <c r="K275" s="10"/>
    </row>
    <row r="276" spans="1:13" x14ac:dyDescent="0.35">
      <c r="A276" s="17"/>
      <c r="B276" s="10"/>
      <c r="C276" s="10"/>
      <c r="D276" s="10"/>
      <c r="E276" s="11"/>
      <c r="F276" s="10"/>
      <c r="G276" s="10"/>
      <c r="H276" s="10"/>
      <c r="I276" s="10"/>
      <c r="J276" s="10"/>
      <c r="K276" s="10"/>
    </row>
    <row r="277" spans="1:13" x14ac:dyDescent="0.35">
      <c r="A277" s="17"/>
      <c r="B277" s="10"/>
      <c r="C277" s="10"/>
      <c r="D277" s="10"/>
      <c r="E277" s="11"/>
      <c r="F277" s="10"/>
      <c r="G277" s="10"/>
      <c r="H277" s="10"/>
      <c r="I277" s="10"/>
      <c r="J277" s="10"/>
      <c r="K277" s="10"/>
    </row>
    <row r="278" spans="1:13" x14ac:dyDescent="0.35">
      <c r="A278" s="17"/>
      <c r="B278" s="10"/>
      <c r="C278" s="10"/>
      <c r="D278" s="10"/>
      <c r="E278" s="11"/>
      <c r="F278" s="10"/>
      <c r="G278" s="10"/>
      <c r="H278" s="10"/>
      <c r="I278" s="10"/>
      <c r="J278" s="10"/>
      <c r="K278" s="10"/>
    </row>
    <row r="279" spans="1:13" x14ac:dyDescent="0.35">
      <c r="A279" s="17"/>
      <c r="B279" s="10"/>
      <c r="C279" s="10"/>
      <c r="E279" s="11"/>
      <c r="F279" s="10"/>
      <c r="G279" s="10"/>
      <c r="H279" s="10"/>
      <c r="I279" s="10"/>
      <c r="J279" s="10"/>
      <c r="K279" s="10"/>
    </row>
    <row r="280" spans="1:13" x14ac:dyDescent="0.35">
      <c r="A280" s="17"/>
      <c r="B280" s="10"/>
      <c r="C280" s="10"/>
      <c r="D280" s="10"/>
      <c r="E280" s="11"/>
      <c r="F280" s="10"/>
      <c r="G280" s="10"/>
      <c r="H280" s="10"/>
      <c r="I280" s="10"/>
      <c r="J280" s="10"/>
      <c r="K280" s="10"/>
    </row>
    <row r="281" spans="1:13" x14ac:dyDescent="0.35">
      <c r="A281" s="17"/>
      <c r="B281" s="10"/>
      <c r="C281" s="10"/>
      <c r="D281" s="10"/>
      <c r="E281" s="11"/>
      <c r="F281" s="10"/>
      <c r="G281" s="10"/>
      <c r="H281" s="10"/>
      <c r="I281" s="10"/>
      <c r="J281" s="10"/>
      <c r="K281" s="10"/>
    </row>
    <row r="282" spans="1:13" x14ac:dyDescent="0.35">
      <c r="A282" s="17"/>
      <c r="B282" s="10"/>
      <c r="C282" s="10"/>
      <c r="D282" s="10"/>
      <c r="E282" s="11"/>
      <c r="F282" s="10"/>
      <c r="G282" s="10"/>
      <c r="H282" s="10"/>
      <c r="I282" s="10"/>
      <c r="J282" s="10"/>
      <c r="K282" s="10"/>
    </row>
    <row r="283" spans="1:13" x14ac:dyDescent="0.35">
      <c r="A283" s="17"/>
      <c r="B283" s="10"/>
      <c r="C283" s="10"/>
      <c r="D283" s="10"/>
      <c r="E283" s="11"/>
      <c r="F283" s="10"/>
      <c r="G283" s="10"/>
      <c r="H283" s="10"/>
      <c r="I283" s="10"/>
      <c r="J283" s="10"/>
      <c r="K283" s="10"/>
    </row>
    <row r="284" spans="1:13" x14ac:dyDescent="0.35">
      <c r="A284" s="17"/>
      <c r="B284" s="10"/>
      <c r="C284" s="10"/>
      <c r="D284" s="10"/>
      <c r="E284" s="11"/>
      <c r="F284" s="10"/>
      <c r="G284" s="10"/>
      <c r="H284" s="10"/>
      <c r="I284" s="10"/>
      <c r="J284" s="10"/>
      <c r="K284" s="10"/>
    </row>
    <row r="285" spans="1:13" x14ac:dyDescent="0.35">
      <c r="A285" s="17"/>
      <c r="B285" s="10"/>
      <c r="C285" s="10"/>
      <c r="D285" s="10"/>
      <c r="E285" s="11"/>
      <c r="F285" s="10"/>
      <c r="G285" s="10"/>
      <c r="H285" s="10"/>
      <c r="I285" s="10"/>
      <c r="J285" s="10"/>
      <c r="K285" s="10"/>
    </row>
    <row r="286" spans="1:13" x14ac:dyDescent="0.35">
      <c r="A286" s="17"/>
      <c r="B286" s="10"/>
      <c r="C286" s="10"/>
      <c r="D286" s="10"/>
      <c r="E286" s="11"/>
      <c r="F286" s="10"/>
      <c r="G286" s="10"/>
      <c r="H286" s="10"/>
      <c r="I286" s="10"/>
      <c r="J286" s="10"/>
      <c r="K286" s="10"/>
    </row>
    <row r="287" spans="1:13" x14ac:dyDescent="0.35">
      <c r="A287" s="17"/>
      <c r="B287" s="10"/>
      <c r="C287" s="10"/>
      <c r="D287" s="10"/>
      <c r="E287" s="11"/>
      <c r="F287" s="10"/>
      <c r="G287" s="10"/>
      <c r="H287" s="10"/>
      <c r="I287" s="10"/>
      <c r="J287" s="10"/>
      <c r="K287" s="10"/>
    </row>
    <row r="288" spans="1:13" x14ac:dyDescent="0.35">
      <c r="A288" s="17"/>
      <c r="B288" s="10"/>
      <c r="C288" s="10"/>
      <c r="D288" s="10"/>
      <c r="E288" s="11"/>
      <c r="F288" s="10"/>
      <c r="G288" s="10"/>
      <c r="H288" s="10"/>
      <c r="I288" s="10"/>
      <c r="J288" s="10"/>
      <c r="K288" s="10"/>
    </row>
    <row r="289" spans="1:11" x14ac:dyDescent="0.35">
      <c r="A289" s="17"/>
      <c r="B289" s="10"/>
      <c r="C289" s="10"/>
      <c r="D289" s="10"/>
      <c r="E289" s="11"/>
      <c r="F289" s="10"/>
      <c r="G289" s="10"/>
      <c r="H289" s="10"/>
      <c r="I289" s="10"/>
      <c r="J289" s="10"/>
      <c r="K289" s="10"/>
    </row>
    <row r="290" spans="1:11" x14ac:dyDescent="0.35">
      <c r="A290" s="17"/>
      <c r="B290" s="10"/>
      <c r="C290" s="10"/>
      <c r="D290" s="10"/>
      <c r="E290" s="11"/>
      <c r="F290" s="10"/>
      <c r="G290" s="10"/>
      <c r="H290" s="10"/>
      <c r="I290" s="10"/>
      <c r="J290" s="10"/>
      <c r="K290" s="10"/>
    </row>
    <row r="291" spans="1:11" x14ac:dyDescent="0.35">
      <c r="A291" s="17"/>
      <c r="B291" s="10"/>
      <c r="C291" s="10"/>
      <c r="D291" s="10"/>
      <c r="E291" s="11"/>
      <c r="F291" s="10"/>
      <c r="G291" s="10"/>
      <c r="H291" s="10"/>
      <c r="I291" s="10"/>
      <c r="J291" s="10"/>
      <c r="K291" s="10"/>
    </row>
    <row r="292" spans="1:11" x14ac:dyDescent="0.35">
      <c r="A292" s="17"/>
      <c r="B292" s="10"/>
      <c r="C292" s="10"/>
      <c r="D292" s="10"/>
      <c r="E292" s="11"/>
      <c r="F292" s="10"/>
      <c r="G292" s="10"/>
      <c r="H292" s="10"/>
      <c r="I292" s="10"/>
      <c r="J292" s="10"/>
      <c r="K292" s="10"/>
    </row>
    <row r="293" spans="1:11" x14ac:dyDescent="0.35">
      <c r="A293" s="17"/>
      <c r="B293" s="10"/>
      <c r="C293" s="10"/>
      <c r="D293" s="10"/>
      <c r="E293" s="11"/>
      <c r="F293" s="10"/>
      <c r="G293" s="10"/>
      <c r="H293" s="10"/>
      <c r="I293" s="10"/>
      <c r="J293" s="10"/>
      <c r="K293" s="10"/>
    </row>
    <row r="294" spans="1:11" x14ac:dyDescent="0.35">
      <c r="A294" s="17"/>
      <c r="B294" s="10"/>
      <c r="C294" s="10"/>
      <c r="D294" s="10"/>
      <c r="E294" s="11"/>
      <c r="F294" s="10"/>
      <c r="G294" s="10"/>
      <c r="H294" s="10"/>
      <c r="I294" s="10"/>
      <c r="J294" s="10"/>
      <c r="K294" s="10"/>
    </row>
    <row r="295" spans="1:11" x14ac:dyDescent="0.35">
      <c r="A295" s="17"/>
      <c r="B295" s="10"/>
      <c r="C295" s="10"/>
      <c r="D295" s="10"/>
      <c r="E295" s="11"/>
      <c r="F295" s="10"/>
      <c r="G295" s="10"/>
      <c r="H295" s="10"/>
      <c r="I295" s="10"/>
      <c r="J295" s="10"/>
      <c r="K295" s="10"/>
    </row>
    <row r="296" spans="1:11" x14ac:dyDescent="0.35">
      <c r="A296" s="17"/>
      <c r="B296" s="10"/>
      <c r="C296" s="10"/>
      <c r="D296" s="10"/>
      <c r="E296" s="11"/>
      <c r="F296" s="10"/>
      <c r="G296" s="10"/>
      <c r="H296" s="10"/>
      <c r="I296" s="10"/>
      <c r="J296" s="10"/>
      <c r="K296" s="10"/>
    </row>
    <row r="297" spans="1:11" x14ac:dyDescent="0.35">
      <c r="A297" s="17"/>
      <c r="B297" s="10"/>
      <c r="C297" s="10"/>
      <c r="D297" s="10"/>
      <c r="E297" s="11"/>
      <c r="F297" s="10"/>
      <c r="G297" s="10"/>
      <c r="H297" s="10"/>
      <c r="I297" s="10"/>
      <c r="J297" s="10"/>
      <c r="K297" s="10"/>
    </row>
    <row r="298" spans="1:11" x14ac:dyDescent="0.35">
      <c r="A298" s="17"/>
      <c r="B298" s="10"/>
      <c r="C298" s="10"/>
      <c r="D298" s="10"/>
      <c r="E298" s="11"/>
      <c r="F298" s="10"/>
      <c r="G298" s="10"/>
      <c r="H298" s="10"/>
      <c r="I298" s="10"/>
      <c r="J298" s="10"/>
      <c r="K298" s="10"/>
    </row>
    <row r="299" spans="1:11" x14ac:dyDescent="0.35">
      <c r="A299" s="17"/>
      <c r="B299" s="10"/>
      <c r="C299" s="10"/>
      <c r="D299" s="10"/>
      <c r="E299" s="11"/>
      <c r="F299" s="10"/>
      <c r="G299" s="10"/>
      <c r="H299" s="10"/>
      <c r="I299" s="10"/>
      <c r="J299" s="10"/>
      <c r="K299" s="10"/>
    </row>
    <row r="300" spans="1:11" x14ac:dyDescent="0.35">
      <c r="A300" s="17"/>
      <c r="B300" s="10"/>
      <c r="C300" s="10"/>
      <c r="D300" s="10"/>
      <c r="E300" s="11"/>
      <c r="F300" s="10"/>
      <c r="G300" s="10"/>
      <c r="H300" s="10"/>
      <c r="I300" s="10"/>
      <c r="J300" s="10"/>
      <c r="K300" s="10"/>
    </row>
    <row r="301" spans="1:11" x14ac:dyDescent="0.35">
      <c r="A301" s="17"/>
      <c r="B301" s="10"/>
      <c r="C301" s="10"/>
      <c r="D301" s="10"/>
      <c r="E301" s="11"/>
      <c r="F301" s="10"/>
      <c r="G301" s="10"/>
      <c r="H301" s="10"/>
      <c r="I301" s="10"/>
      <c r="J301" s="10"/>
      <c r="K301" s="10"/>
    </row>
    <row r="302" spans="1:11" x14ac:dyDescent="0.35">
      <c r="A302" s="17"/>
      <c r="B302" s="10"/>
      <c r="C302" s="10"/>
      <c r="D302" s="10"/>
      <c r="E302" s="11"/>
      <c r="F302" s="10"/>
      <c r="G302" s="10"/>
      <c r="H302" s="10"/>
      <c r="I302" s="10"/>
      <c r="J302" s="10"/>
      <c r="K302" s="10"/>
    </row>
    <row r="303" spans="1:11" x14ac:dyDescent="0.35">
      <c r="A303" s="17"/>
      <c r="B303" s="10"/>
      <c r="C303" s="10"/>
      <c r="D303" s="10"/>
      <c r="E303" s="11"/>
      <c r="F303" s="10"/>
      <c r="G303" s="10"/>
      <c r="H303" s="10"/>
      <c r="I303" s="10"/>
      <c r="J303" s="10"/>
      <c r="K303" s="10"/>
    </row>
    <row r="304" spans="1:11" x14ac:dyDescent="0.35">
      <c r="A304" s="17"/>
      <c r="B304" s="10"/>
      <c r="C304" s="10"/>
      <c r="D304" s="10"/>
      <c r="E304" s="11"/>
      <c r="F304" s="10"/>
      <c r="G304" s="10"/>
      <c r="H304" s="10"/>
      <c r="I304" s="10"/>
      <c r="J304" s="10"/>
      <c r="K304" s="10"/>
    </row>
    <row r="305" spans="1:11" x14ac:dyDescent="0.35">
      <c r="A305" s="17"/>
      <c r="B305" s="10"/>
      <c r="C305" s="10"/>
      <c r="D305" s="10"/>
      <c r="E305" s="11"/>
      <c r="F305" s="10"/>
      <c r="G305" s="10"/>
      <c r="H305" s="10"/>
      <c r="I305" s="10"/>
      <c r="J305" s="10"/>
      <c r="K305" s="10"/>
    </row>
    <row r="306" spans="1:11" x14ac:dyDescent="0.35">
      <c r="A306" s="17"/>
      <c r="B306" s="10"/>
      <c r="C306" s="10"/>
      <c r="D306" s="10"/>
      <c r="E306" s="11"/>
      <c r="F306" s="10"/>
      <c r="G306" s="10"/>
      <c r="H306" s="10"/>
      <c r="I306" s="10"/>
      <c r="J306" s="10"/>
      <c r="K306" s="10"/>
    </row>
    <row r="307" spans="1:11" x14ac:dyDescent="0.35">
      <c r="A307" s="17"/>
      <c r="B307" s="10"/>
      <c r="C307" s="10"/>
      <c r="D307" s="10"/>
      <c r="E307" s="11"/>
      <c r="F307" s="10"/>
      <c r="G307" s="10"/>
      <c r="H307" s="10"/>
      <c r="I307" s="10"/>
      <c r="J307" s="10"/>
      <c r="K307" s="10"/>
    </row>
    <row r="308" spans="1:11" x14ac:dyDescent="0.35">
      <c r="A308" s="17"/>
      <c r="B308" s="10"/>
      <c r="C308" s="10"/>
      <c r="D308" s="10"/>
      <c r="E308" s="11"/>
      <c r="F308" s="10"/>
      <c r="G308" s="10"/>
      <c r="H308" s="10"/>
      <c r="I308" s="10"/>
      <c r="J308" s="10"/>
      <c r="K308" s="10"/>
    </row>
    <row r="309" spans="1:11" x14ac:dyDescent="0.35">
      <c r="A309" s="17"/>
      <c r="B309" s="10"/>
      <c r="C309" s="10"/>
      <c r="D309" s="10"/>
      <c r="E309" s="11"/>
      <c r="F309" s="10"/>
      <c r="G309" s="10"/>
      <c r="H309" s="10"/>
      <c r="I309" s="10"/>
      <c r="J309" s="10"/>
      <c r="K309" s="10"/>
    </row>
    <row r="310" spans="1:11" x14ac:dyDescent="0.35">
      <c r="A310" s="17"/>
      <c r="B310" s="10"/>
      <c r="C310" s="10"/>
      <c r="D310" s="10"/>
      <c r="E310" s="11"/>
      <c r="F310" s="10"/>
      <c r="G310" s="10"/>
      <c r="H310" s="10"/>
      <c r="I310" s="10"/>
      <c r="J310" s="10"/>
      <c r="K310" s="10"/>
    </row>
    <row r="311" spans="1:11" x14ac:dyDescent="0.35">
      <c r="A311" s="17"/>
      <c r="B311" s="10"/>
      <c r="C311" s="10"/>
      <c r="D311" s="10"/>
      <c r="E311" s="11"/>
      <c r="F311" s="10"/>
      <c r="G311" s="10"/>
      <c r="H311" s="10"/>
      <c r="I311" s="10"/>
      <c r="J311" s="10"/>
      <c r="K311" s="10"/>
    </row>
    <row r="312" spans="1:11" x14ac:dyDescent="0.35">
      <c r="A312" s="17"/>
      <c r="B312" s="10"/>
      <c r="C312" s="10"/>
      <c r="D312" s="10"/>
      <c r="E312" s="11"/>
      <c r="F312" s="10"/>
      <c r="G312" s="10"/>
      <c r="H312" s="10"/>
      <c r="I312" s="10"/>
      <c r="J312" s="10"/>
      <c r="K312" s="10"/>
    </row>
    <row r="313" spans="1:11" x14ac:dyDescent="0.35">
      <c r="A313" s="17"/>
      <c r="B313" s="10"/>
      <c r="C313" s="10"/>
      <c r="D313" s="10"/>
      <c r="E313" s="11"/>
      <c r="F313" s="10"/>
      <c r="G313" s="10"/>
      <c r="H313" s="10"/>
      <c r="I313" s="10"/>
      <c r="J313" s="10"/>
      <c r="K313" s="10"/>
    </row>
    <row r="314" spans="1:11" x14ac:dyDescent="0.35">
      <c r="A314" s="17"/>
      <c r="B314" s="10"/>
      <c r="C314" s="10"/>
      <c r="D314" s="10"/>
      <c r="E314" s="11"/>
      <c r="F314" s="10"/>
      <c r="G314" s="10"/>
      <c r="H314" s="10"/>
      <c r="I314" s="10"/>
      <c r="J314" s="10"/>
      <c r="K314" s="10"/>
    </row>
    <row r="315" spans="1:11" x14ac:dyDescent="0.35">
      <c r="A315" s="17"/>
      <c r="B315" s="10"/>
      <c r="C315" s="10"/>
      <c r="D315" s="10"/>
      <c r="E315" s="11"/>
      <c r="F315" s="10"/>
      <c r="G315" s="10"/>
      <c r="H315" s="10"/>
      <c r="I315" s="10"/>
      <c r="J315" s="10"/>
      <c r="K315" s="10"/>
    </row>
    <row r="316" spans="1:11" x14ac:dyDescent="0.35">
      <c r="A316" s="17"/>
      <c r="B316" s="10"/>
      <c r="C316" s="10"/>
      <c r="D316" s="10"/>
      <c r="E316" s="11"/>
      <c r="F316" s="10"/>
      <c r="G316" s="10"/>
      <c r="H316" s="10"/>
      <c r="I316" s="10"/>
      <c r="J316" s="10"/>
      <c r="K316" s="10"/>
    </row>
    <row r="317" spans="1:11" x14ac:dyDescent="0.35">
      <c r="A317" s="17"/>
      <c r="B317" s="10"/>
      <c r="C317" s="10"/>
      <c r="D317" s="10"/>
      <c r="E317" s="11"/>
      <c r="F317" s="10"/>
      <c r="G317" s="10"/>
      <c r="H317" s="10"/>
      <c r="I317" s="10"/>
      <c r="J317" s="10"/>
      <c r="K317" s="10"/>
    </row>
    <row r="318" spans="1:11" x14ac:dyDescent="0.35">
      <c r="A318" s="17"/>
      <c r="B318" s="10"/>
      <c r="C318" s="10"/>
      <c r="D318" s="10"/>
      <c r="E318" s="11"/>
      <c r="F318" s="10"/>
      <c r="G318" s="10"/>
      <c r="H318" s="10"/>
      <c r="I318" s="10"/>
      <c r="J318" s="10"/>
      <c r="K318" s="10"/>
    </row>
    <row r="319" spans="1:11" x14ac:dyDescent="0.35">
      <c r="A319" s="17"/>
      <c r="B319" s="10"/>
      <c r="C319" s="10"/>
      <c r="D319" s="10"/>
      <c r="E319" s="11"/>
      <c r="F319" s="10"/>
      <c r="G319" s="10"/>
      <c r="H319" s="10"/>
      <c r="I319" s="10"/>
      <c r="J319" s="10"/>
      <c r="K319" s="10"/>
    </row>
    <row r="320" spans="1:11" x14ac:dyDescent="0.35">
      <c r="A320" s="17"/>
      <c r="B320" s="10"/>
      <c r="C320" s="10"/>
      <c r="D320" s="10"/>
      <c r="E320" s="11"/>
      <c r="F320" s="10"/>
      <c r="G320" s="10"/>
      <c r="H320" s="10"/>
      <c r="I320" s="10"/>
      <c r="J320" s="10"/>
      <c r="K320" s="10"/>
    </row>
    <row r="321" spans="1:11" x14ac:dyDescent="0.35">
      <c r="A321" s="17"/>
      <c r="B321" s="10"/>
      <c r="C321" s="10"/>
      <c r="D321" s="10"/>
      <c r="E321" s="11"/>
      <c r="F321" s="10"/>
      <c r="G321" s="10"/>
      <c r="H321" s="10"/>
      <c r="I321" s="10"/>
      <c r="J321" s="10"/>
      <c r="K321" s="10"/>
    </row>
    <row r="322" spans="1:11" x14ac:dyDescent="0.35">
      <c r="A322" s="17"/>
      <c r="B322" s="10"/>
      <c r="C322" s="10"/>
      <c r="D322" s="10"/>
      <c r="E322" s="11"/>
      <c r="F322" s="10"/>
      <c r="G322" s="10"/>
      <c r="H322" s="10"/>
      <c r="I322" s="10"/>
      <c r="J322" s="10"/>
      <c r="K322" s="10"/>
    </row>
    <row r="323" spans="1:11" x14ac:dyDescent="0.35">
      <c r="A323" s="17"/>
      <c r="B323" s="10"/>
      <c r="C323" s="10"/>
      <c r="D323" s="10"/>
      <c r="E323" s="11"/>
      <c r="F323" s="10"/>
      <c r="G323" s="10"/>
      <c r="H323" s="10"/>
      <c r="I323" s="10"/>
      <c r="J323" s="10"/>
      <c r="K323" s="10"/>
    </row>
    <row r="324" spans="1:11" x14ac:dyDescent="0.35">
      <c r="A324" s="17"/>
      <c r="B324" s="10"/>
      <c r="C324" s="10"/>
      <c r="D324" s="10"/>
      <c r="E324" s="11"/>
      <c r="F324" s="10"/>
      <c r="G324" s="10"/>
      <c r="H324" s="10"/>
      <c r="I324" s="10"/>
      <c r="J324" s="10"/>
      <c r="K324" s="10"/>
    </row>
    <row r="325" spans="1:11" x14ac:dyDescent="0.35">
      <c r="A325" s="17"/>
      <c r="B325" s="10"/>
      <c r="C325" s="10"/>
      <c r="D325" s="10"/>
      <c r="E325" s="11"/>
      <c r="F325" s="10"/>
      <c r="G325" s="10"/>
      <c r="H325" s="10"/>
      <c r="I325" s="10"/>
      <c r="J325" s="10"/>
      <c r="K325" s="10"/>
    </row>
    <row r="326" spans="1:11" x14ac:dyDescent="0.35">
      <c r="A326" s="17"/>
      <c r="B326" s="10"/>
      <c r="C326" s="10"/>
      <c r="D326" s="10"/>
      <c r="E326" s="11"/>
      <c r="F326" s="10"/>
      <c r="G326" s="10"/>
      <c r="H326" s="10"/>
      <c r="I326" s="10"/>
      <c r="J326" s="10"/>
      <c r="K326" s="10"/>
    </row>
    <row r="327" spans="1:11" x14ac:dyDescent="0.35">
      <c r="A327" s="17"/>
      <c r="B327" s="10"/>
      <c r="C327" s="10"/>
      <c r="D327" s="10"/>
      <c r="E327" s="11"/>
      <c r="F327" s="10"/>
      <c r="G327" s="10"/>
      <c r="H327" s="10"/>
      <c r="I327" s="10"/>
      <c r="J327" s="10"/>
      <c r="K327" s="10"/>
    </row>
    <row r="328" spans="1:11" x14ac:dyDescent="0.35">
      <c r="A328" s="17"/>
      <c r="B328" s="10"/>
      <c r="C328" s="10"/>
      <c r="D328" s="10"/>
      <c r="E328" s="11"/>
      <c r="F328" s="10"/>
      <c r="G328" s="10"/>
      <c r="H328" s="10"/>
      <c r="I328" s="10"/>
      <c r="J328" s="10"/>
      <c r="K328" s="10"/>
    </row>
    <row r="329" spans="1:11" x14ac:dyDescent="0.35">
      <c r="A329" s="17"/>
      <c r="B329" s="10"/>
      <c r="C329" s="10"/>
      <c r="D329" s="10"/>
      <c r="E329" s="11"/>
      <c r="F329" s="10"/>
      <c r="G329" s="10"/>
      <c r="H329" s="10"/>
      <c r="I329" s="10"/>
      <c r="J329" s="10"/>
      <c r="K329" s="10"/>
    </row>
    <row r="330" spans="1:11" x14ac:dyDescent="0.35">
      <c r="A330" s="17"/>
      <c r="B330" s="10"/>
      <c r="C330" s="10"/>
      <c r="D330" s="10"/>
      <c r="E330" s="11"/>
      <c r="F330" s="10"/>
      <c r="G330" s="10"/>
      <c r="H330" s="10"/>
      <c r="I330" s="10"/>
      <c r="J330" s="10"/>
      <c r="K330" s="10"/>
    </row>
    <row r="331" spans="1:11" x14ac:dyDescent="0.35">
      <c r="A331" s="17"/>
      <c r="B331" s="10"/>
      <c r="C331" s="10"/>
      <c r="D331" s="10"/>
      <c r="E331" s="11"/>
      <c r="F331" s="10"/>
      <c r="G331" s="10"/>
      <c r="H331" s="10"/>
      <c r="I331" s="10"/>
      <c r="J331" s="10"/>
      <c r="K331" s="10"/>
    </row>
    <row r="332" spans="1:11" x14ac:dyDescent="0.35">
      <c r="A332" s="17"/>
      <c r="B332" s="10"/>
      <c r="C332" s="10"/>
      <c r="D332" s="10"/>
      <c r="E332" s="11"/>
      <c r="F332" s="10"/>
      <c r="G332" s="10"/>
      <c r="H332" s="10"/>
      <c r="I332" s="10"/>
      <c r="J332" s="10"/>
      <c r="K332" s="10"/>
    </row>
    <row r="333" spans="1:11" x14ac:dyDescent="0.35">
      <c r="A333" s="17"/>
      <c r="B333" s="10"/>
      <c r="C333" s="10"/>
      <c r="D333" s="10"/>
      <c r="E333" s="11"/>
      <c r="F333" s="10"/>
      <c r="G333" s="10"/>
      <c r="H333" s="10"/>
      <c r="I333" s="10"/>
      <c r="J333" s="10"/>
      <c r="K333" s="10"/>
    </row>
    <row r="334" spans="1:11" x14ac:dyDescent="0.35">
      <c r="A334" s="17"/>
      <c r="B334" s="10"/>
      <c r="C334" s="10"/>
      <c r="D334" s="10"/>
      <c r="E334" s="11"/>
      <c r="F334" s="10"/>
      <c r="G334" s="10"/>
      <c r="H334" s="10"/>
      <c r="I334" s="10"/>
      <c r="J334" s="10"/>
      <c r="K334" s="10"/>
    </row>
    <row r="335" spans="1:11" x14ac:dyDescent="0.35">
      <c r="A335" s="17"/>
      <c r="B335" s="10"/>
      <c r="C335" s="10"/>
      <c r="D335" s="10"/>
      <c r="E335" s="11"/>
      <c r="F335" s="10"/>
      <c r="G335" s="10"/>
      <c r="H335" s="10"/>
      <c r="I335" s="10"/>
      <c r="J335" s="10"/>
      <c r="K335" s="10"/>
    </row>
    <row r="336" spans="1:11" x14ac:dyDescent="0.35">
      <c r="A336" s="17"/>
      <c r="B336" s="10"/>
      <c r="C336" s="10"/>
      <c r="D336" s="10"/>
      <c r="E336" s="11"/>
      <c r="F336" s="10"/>
      <c r="G336" s="10"/>
      <c r="H336" s="10"/>
      <c r="I336" s="10"/>
      <c r="J336" s="10"/>
      <c r="K336" s="10"/>
    </row>
    <row r="337" spans="1:11" x14ac:dyDescent="0.35">
      <c r="A337" s="17"/>
      <c r="B337" s="10"/>
      <c r="C337" s="10"/>
      <c r="D337" s="10"/>
      <c r="E337" s="11"/>
      <c r="F337" s="10"/>
      <c r="G337" s="10"/>
      <c r="H337" s="10"/>
      <c r="I337" s="10"/>
      <c r="J337" s="10"/>
      <c r="K337" s="10"/>
    </row>
    <row r="338" spans="1:11" x14ac:dyDescent="0.35">
      <c r="A338" s="17"/>
      <c r="B338" s="10"/>
      <c r="C338" s="10"/>
      <c r="D338" s="10"/>
      <c r="E338" s="11"/>
      <c r="F338" s="10"/>
      <c r="G338" s="10"/>
      <c r="H338" s="10"/>
      <c r="I338" s="10"/>
      <c r="J338" s="10"/>
      <c r="K338" s="10"/>
    </row>
    <row r="339" spans="1:11" x14ac:dyDescent="0.35">
      <c r="A339" s="17"/>
      <c r="B339" s="10"/>
      <c r="C339" s="10"/>
      <c r="D339" s="10"/>
      <c r="E339" s="11"/>
      <c r="F339" s="10"/>
      <c r="G339" s="10"/>
      <c r="H339" s="10"/>
      <c r="I339" s="10"/>
      <c r="J339" s="10"/>
      <c r="K339" s="10"/>
    </row>
    <row r="340" spans="1:11" x14ac:dyDescent="0.35">
      <c r="A340" s="17"/>
      <c r="B340" s="10"/>
      <c r="C340" s="10"/>
      <c r="D340" s="10"/>
      <c r="E340" s="11"/>
      <c r="F340" s="10"/>
      <c r="G340" s="10"/>
      <c r="H340" s="10"/>
      <c r="I340" s="10"/>
      <c r="J340" s="10"/>
      <c r="K340" s="10"/>
    </row>
    <row r="341" spans="1:11" x14ac:dyDescent="0.35">
      <c r="A341" s="17"/>
      <c r="B341" s="10"/>
      <c r="C341" s="10"/>
      <c r="D341" s="10"/>
      <c r="E341" s="11"/>
      <c r="F341" s="10"/>
      <c r="G341" s="10"/>
      <c r="H341" s="10"/>
      <c r="I341" s="10"/>
      <c r="J341" s="10"/>
      <c r="K341" s="10"/>
    </row>
    <row r="342" spans="1:11" x14ac:dyDescent="0.35">
      <c r="A342" s="17"/>
      <c r="B342" s="10"/>
      <c r="C342" s="10"/>
      <c r="D342" s="10"/>
      <c r="E342" s="11"/>
      <c r="F342" s="10"/>
      <c r="G342" s="10"/>
      <c r="H342" s="10"/>
      <c r="I342" s="10"/>
      <c r="J342" s="10"/>
      <c r="K342" s="10"/>
    </row>
    <row r="343" spans="1:11" x14ac:dyDescent="0.35">
      <c r="A343" s="17"/>
      <c r="B343" s="10"/>
      <c r="C343" s="10"/>
      <c r="D343" s="10"/>
      <c r="E343" s="11"/>
      <c r="F343" s="10"/>
      <c r="G343" s="10"/>
      <c r="H343" s="10"/>
      <c r="I343" s="10"/>
      <c r="J343" s="10"/>
      <c r="K343" s="10"/>
    </row>
    <row r="344" spans="1:11" x14ac:dyDescent="0.35">
      <c r="A344" s="17"/>
      <c r="B344" s="10"/>
      <c r="C344" s="10"/>
      <c r="D344" s="10"/>
      <c r="E344" s="11"/>
      <c r="F344" s="10"/>
      <c r="G344" s="10"/>
      <c r="H344" s="10"/>
      <c r="I344" s="10"/>
      <c r="J344" s="10"/>
      <c r="K344" s="10"/>
    </row>
    <row r="345" spans="1:11" x14ac:dyDescent="0.35">
      <c r="A345" s="17"/>
      <c r="B345" s="10"/>
      <c r="C345" s="10"/>
      <c r="D345" s="10"/>
      <c r="E345" s="11"/>
      <c r="F345" s="10"/>
      <c r="G345" s="10"/>
      <c r="H345" s="10"/>
      <c r="I345" s="10"/>
      <c r="J345" s="10"/>
      <c r="K345" s="10"/>
    </row>
    <row r="346" spans="1:11" x14ac:dyDescent="0.35">
      <c r="A346" s="17"/>
      <c r="B346" s="10"/>
      <c r="C346" s="10"/>
      <c r="D346" s="10"/>
      <c r="E346" s="11"/>
      <c r="F346" s="10"/>
      <c r="G346" s="10"/>
      <c r="H346" s="10"/>
      <c r="I346" s="10"/>
      <c r="J346" s="10"/>
      <c r="K346" s="10"/>
    </row>
    <row r="347" spans="1:11" x14ac:dyDescent="0.35">
      <c r="A347" s="17"/>
      <c r="B347" s="10"/>
      <c r="C347" s="10"/>
      <c r="D347" s="10"/>
      <c r="E347" s="11"/>
      <c r="F347" s="10"/>
      <c r="G347" s="10"/>
      <c r="H347" s="10"/>
      <c r="I347" s="10"/>
      <c r="J347" s="10"/>
      <c r="K347" s="10"/>
    </row>
    <row r="348" spans="1:11" x14ac:dyDescent="0.35">
      <c r="A348" s="17"/>
      <c r="B348" s="10"/>
      <c r="C348" s="10"/>
      <c r="D348" s="10"/>
      <c r="E348" s="11"/>
      <c r="F348" s="10"/>
      <c r="G348" s="10"/>
      <c r="H348" s="10"/>
      <c r="I348" s="10"/>
      <c r="J348" s="10"/>
      <c r="K348" s="10"/>
    </row>
    <row r="349" spans="1:11" x14ac:dyDescent="0.35">
      <c r="A349" s="17"/>
      <c r="B349" s="10"/>
      <c r="C349" s="10"/>
      <c r="D349" s="10"/>
      <c r="E349" s="11"/>
      <c r="F349" s="10"/>
      <c r="G349" s="10"/>
      <c r="H349" s="10"/>
      <c r="I349" s="10"/>
      <c r="J349" s="10"/>
      <c r="K349" s="10"/>
    </row>
    <row r="350" spans="1:11" x14ac:dyDescent="0.35">
      <c r="A350" s="17"/>
      <c r="B350" s="10"/>
      <c r="C350" s="10"/>
      <c r="D350" s="10"/>
      <c r="E350" s="11"/>
      <c r="F350" s="10"/>
      <c r="G350" s="10"/>
      <c r="H350" s="10"/>
      <c r="I350" s="10"/>
      <c r="J350" s="10"/>
      <c r="K350" s="10"/>
    </row>
    <row r="351" spans="1:11" x14ac:dyDescent="0.35">
      <c r="A351" s="17"/>
      <c r="B351" s="10"/>
      <c r="C351" s="10"/>
      <c r="D351" s="10"/>
      <c r="E351" s="11"/>
      <c r="F351" s="10"/>
      <c r="G351" s="10"/>
      <c r="H351" s="10"/>
      <c r="I351" s="10"/>
      <c r="J351" s="10"/>
      <c r="K351" s="10"/>
    </row>
    <row r="352" spans="1:11" x14ac:dyDescent="0.35">
      <c r="A352" s="17"/>
      <c r="B352" s="10"/>
      <c r="C352" s="10"/>
      <c r="D352" s="10"/>
      <c r="E352" s="11"/>
      <c r="F352" s="10"/>
      <c r="G352" s="10"/>
      <c r="H352" s="10"/>
      <c r="I352" s="10"/>
      <c r="J352" s="10"/>
      <c r="K352" s="10"/>
    </row>
    <row r="353" spans="1:11" x14ac:dyDescent="0.35">
      <c r="A353" s="17"/>
      <c r="B353" s="10"/>
      <c r="C353" s="10"/>
      <c r="D353" s="10"/>
      <c r="E353" s="11"/>
      <c r="F353" s="10"/>
      <c r="G353" s="10"/>
      <c r="H353" s="10"/>
      <c r="I353" s="10"/>
      <c r="J353" s="10"/>
      <c r="K353" s="10"/>
    </row>
    <row r="354" spans="1:11" x14ac:dyDescent="0.35">
      <c r="A354" s="17"/>
      <c r="B354" s="10"/>
      <c r="C354" s="10"/>
      <c r="D354" s="10"/>
      <c r="E354" s="11"/>
      <c r="F354" s="10"/>
      <c r="G354" s="10"/>
      <c r="H354" s="10"/>
      <c r="I354" s="10"/>
      <c r="J354" s="10"/>
      <c r="K354" s="10"/>
    </row>
    <row r="355" spans="1:11" x14ac:dyDescent="0.35">
      <c r="A355" s="17"/>
      <c r="B355" s="10"/>
      <c r="C355" s="10"/>
      <c r="D355" s="10"/>
      <c r="E355" s="11"/>
      <c r="F355" s="10"/>
      <c r="G355" s="10"/>
      <c r="H355" s="10"/>
      <c r="I355" s="10"/>
      <c r="J355" s="10"/>
      <c r="K355" s="10"/>
    </row>
    <row r="356" spans="1:11" x14ac:dyDescent="0.35">
      <c r="A356" s="17"/>
      <c r="B356" s="10"/>
      <c r="C356" s="10"/>
      <c r="D356" s="10"/>
      <c r="E356" s="11"/>
      <c r="F356" s="10"/>
      <c r="G356" s="10"/>
      <c r="H356" s="10"/>
      <c r="I356" s="10"/>
      <c r="J356" s="10"/>
      <c r="K356" s="10"/>
    </row>
    <row r="357" spans="1:11" x14ac:dyDescent="0.35">
      <c r="A357" s="17"/>
      <c r="B357" s="10"/>
      <c r="C357" s="10"/>
      <c r="D357" s="10"/>
      <c r="E357" s="11"/>
      <c r="F357" s="10"/>
      <c r="G357" s="10"/>
      <c r="H357" s="10"/>
      <c r="I357" s="10"/>
      <c r="J357" s="10"/>
      <c r="K357" s="10"/>
    </row>
    <row r="358" spans="1:11" x14ac:dyDescent="0.35">
      <c r="A358" s="17"/>
      <c r="B358" s="10"/>
      <c r="C358" s="10"/>
      <c r="D358" s="10"/>
      <c r="E358" s="11"/>
      <c r="F358" s="10"/>
      <c r="G358" s="10"/>
      <c r="H358" s="10"/>
      <c r="I358" s="10"/>
      <c r="J358" s="10"/>
      <c r="K358" s="10"/>
    </row>
    <row r="359" spans="1:11" x14ac:dyDescent="0.35">
      <c r="A359" s="17"/>
      <c r="B359" s="10"/>
      <c r="C359" s="10"/>
      <c r="D359" s="10"/>
      <c r="E359" s="11"/>
      <c r="F359" s="10"/>
      <c r="G359" s="10"/>
      <c r="H359" s="10"/>
      <c r="I359" s="10"/>
      <c r="J359" s="10"/>
      <c r="K359" s="10"/>
    </row>
    <row r="360" spans="1:11" x14ac:dyDescent="0.35">
      <c r="A360" s="17"/>
      <c r="B360" s="10"/>
      <c r="C360" s="10"/>
      <c r="D360" s="10"/>
      <c r="E360" s="11"/>
      <c r="F360" s="10"/>
      <c r="G360" s="10"/>
      <c r="H360" s="10"/>
      <c r="I360" s="10"/>
      <c r="J360" s="10"/>
      <c r="K360" s="10"/>
    </row>
    <row r="361" spans="1:11" x14ac:dyDescent="0.35">
      <c r="A361" s="17"/>
      <c r="B361" s="10"/>
      <c r="C361" s="10"/>
      <c r="D361" s="10"/>
      <c r="E361" s="11"/>
      <c r="F361" s="10"/>
      <c r="G361" s="10"/>
      <c r="H361" s="10"/>
      <c r="I361" s="10"/>
      <c r="J361" s="10"/>
      <c r="K361" s="10"/>
    </row>
    <row r="362" spans="1:11" x14ac:dyDescent="0.35">
      <c r="A362" s="17"/>
      <c r="B362" s="10"/>
      <c r="C362" s="10"/>
      <c r="D362" s="10"/>
      <c r="E362" s="11"/>
      <c r="F362" s="10"/>
      <c r="G362" s="10"/>
      <c r="H362" s="10"/>
      <c r="I362" s="10"/>
      <c r="J362" s="10"/>
      <c r="K362" s="10"/>
    </row>
    <row r="363" spans="1:11" x14ac:dyDescent="0.35">
      <c r="A363" s="17"/>
      <c r="B363" s="10"/>
      <c r="C363" s="10"/>
      <c r="D363" s="10"/>
      <c r="E363" s="11"/>
      <c r="F363" s="10"/>
      <c r="G363" s="10"/>
      <c r="H363" s="10"/>
      <c r="I363" s="10"/>
      <c r="J363" s="10"/>
      <c r="K363" s="10"/>
    </row>
    <row r="364" spans="1:11" x14ac:dyDescent="0.35">
      <c r="A364" s="17"/>
      <c r="B364" s="10"/>
      <c r="C364" s="10"/>
      <c r="D364" s="10"/>
      <c r="E364" s="11"/>
      <c r="F364" s="10"/>
      <c r="G364" s="10"/>
      <c r="H364" s="10"/>
      <c r="I364" s="10"/>
      <c r="J364" s="10"/>
      <c r="K364" s="10"/>
    </row>
    <row r="365" spans="1:11" x14ac:dyDescent="0.35">
      <c r="A365" s="17"/>
      <c r="B365" s="10"/>
      <c r="C365" s="10"/>
      <c r="D365" s="10"/>
      <c r="E365" s="11"/>
      <c r="F365" s="10"/>
      <c r="G365" s="10"/>
      <c r="H365" s="10"/>
      <c r="I365" s="10"/>
      <c r="J365" s="10"/>
      <c r="K365" s="10"/>
    </row>
    <row r="366" spans="1:11" x14ac:dyDescent="0.35">
      <c r="A366" s="17"/>
      <c r="B366" s="10"/>
      <c r="C366" s="10"/>
      <c r="D366" s="10"/>
      <c r="E366" s="11"/>
      <c r="F366" s="10"/>
      <c r="G366" s="10"/>
      <c r="H366" s="10"/>
      <c r="I366" s="10"/>
      <c r="J366" s="10"/>
      <c r="K366" s="10"/>
    </row>
    <row r="367" spans="1:11" x14ac:dyDescent="0.35">
      <c r="A367" s="17"/>
      <c r="C367" s="10"/>
      <c r="D367" s="10"/>
      <c r="E367" s="11"/>
      <c r="F367" s="10"/>
      <c r="G367" s="10"/>
      <c r="H367" s="10"/>
      <c r="I367" s="10"/>
      <c r="J367" s="10"/>
      <c r="K367" s="10"/>
    </row>
    <row r="368" spans="1:11" x14ac:dyDescent="0.35">
      <c r="A368" s="17"/>
      <c r="C368" s="10"/>
      <c r="D368" s="10"/>
      <c r="E368" s="11"/>
      <c r="F368" s="10"/>
      <c r="G368" s="10"/>
      <c r="H368" s="10"/>
      <c r="I368" s="10"/>
      <c r="J368" s="10"/>
      <c r="K368" s="10"/>
    </row>
    <row r="369" spans="1:11" x14ac:dyDescent="0.35">
      <c r="A369" s="17"/>
      <c r="C369" s="10"/>
      <c r="D369" s="10"/>
      <c r="E369" s="11"/>
      <c r="F369" s="10"/>
      <c r="G369" s="10"/>
      <c r="H369" s="10"/>
      <c r="I369" s="10"/>
      <c r="J369" s="10"/>
      <c r="K369" s="10"/>
    </row>
    <row r="370" spans="1:11" x14ac:dyDescent="0.35">
      <c r="A370" s="17"/>
      <c r="C370" s="10"/>
      <c r="D370" s="10"/>
      <c r="E370" s="11"/>
      <c r="F370" s="10"/>
      <c r="G370" s="10"/>
      <c r="H370" s="10"/>
      <c r="I370" s="10"/>
      <c r="J370" s="10"/>
      <c r="K370" s="10"/>
    </row>
    <row r="371" spans="1:11" x14ac:dyDescent="0.35">
      <c r="A371" s="17"/>
    </row>
  </sheetData>
  <mergeCells count="485">
    <mergeCell ref="H86:I86"/>
    <mergeCell ref="C74:D74"/>
    <mergeCell ref="C68:D68"/>
    <mergeCell ref="C67:D67"/>
    <mergeCell ref="C69:D69"/>
    <mergeCell ref="C114:D114"/>
    <mergeCell ref="C142:M142"/>
    <mergeCell ref="H145:I145"/>
    <mergeCell ref="L150:L151"/>
    <mergeCell ref="M146:M149"/>
    <mergeCell ref="L146:L149"/>
    <mergeCell ref="M143:M145"/>
    <mergeCell ref="H139:I141"/>
    <mergeCell ref="H133:I133"/>
    <mergeCell ref="H132:I132"/>
    <mergeCell ref="H131:I131"/>
    <mergeCell ref="H130:I130"/>
    <mergeCell ref="H129:I129"/>
    <mergeCell ref="H127:I127"/>
    <mergeCell ref="H123:I123"/>
    <mergeCell ref="H122:I122"/>
    <mergeCell ref="H121:I121"/>
    <mergeCell ref="C246:D246"/>
    <mergeCell ref="C245:D245"/>
    <mergeCell ref="C115:D115"/>
    <mergeCell ref="C221:D221"/>
    <mergeCell ref="C252:D252"/>
    <mergeCell ref="H246:I246"/>
    <mergeCell ref="C243:D243"/>
    <mergeCell ref="H244:I244"/>
    <mergeCell ref="C248:D248"/>
    <mergeCell ref="H226:I226"/>
    <mergeCell ref="H227:I227"/>
    <mergeCell ref="H228:I228"/>
    <mergeCell ref="C238:D238"/>
    <mergeCell ref="H238:I238"/>
    <mergeCell ref="F176:F178"/>
    <mergeCell ref="F182:F184"/>
    <mergeCell ref="H154:I154"/>
    <mergeCell ref="H153:I153"/>
    <mergeCell ref="H157:I157"/>
    <mergeCell ref="H156:I156"/>
    <mergeCell ref="H155:I155"/>
    <mergeCell ref="H251:I251"/>
    <mergeCell ref="A239:M239"/>
    <mergeCell ref="A240:A246"/>
    <mergeCell ref="C264:D264"/>
    <mergeCell ref="C261:D261"/>
    <mergeCell ref="C260:D260"/>
    <mergeCell ref="H260:I260"/>
    <mergeCell ref="H264:I264"/>
    <mergeCell ref="H250:I250"/>
    <mergeCell ref="H253:I253"/>
    <mergeCell ref="H249:I249"/>
    <mergeCell ref="C253:D253"/>
    <mergeCell ref="H254:I254"/>
    <mergeCell ref="C251:D251"/>
    <mergeCell ref="H255:I255"/>
    <mergeCell ref="C263:D263"/>
    <mergeCell ref="H263:I263"/>
    <mergeCell ref="C258:D258"/>
    <mergeCell ref="C256:D256"/>
    <mergeCell ref="H261:I261"/>
    <mergeCell ref="H262:I262"/>
    <mergeCell ref="H258:I258"/>
    <mergeCell ref="H256:I256"/>
    <mergeCell ref="H257:I257"/>
    <mergeCell ref="C259:D259"/>
    <mergeCell ref="H259:I259"/>
    <mergeCell ref="C254:D254"/>
    <mergeCell ref="H245:I245"/>
    <mergeCell ref="H125:I125"/>
    <mergeCell ref="H124:I124"/>
    <mergeCell ref="H221:I221"/>
    <mergeCell ref="H206:I206"/>
    <mergeCell ref="H214:I214"/>
    <mergeCell ref="H200:I200"/>
    <mergeCell ref="H201:I201"/>
    <mergeCell ref="H144:I144"/>
    <mergeCell ref="A193:M193"/>
    <mergeCell ref="C191:D191"/>
    <mergeCell ref="C190:D190"/>
    <mergeCell ref="H134:I134"/>
    <mergeCell ref="J187:J189"/>
    <mergeCell ref="C155:C157"/>
    <mergeCell ref="C149:D149"/>
    <mergeCell ref="H149:I149"/>
    <mergeCell ref="C148:D148"/>
    <mergeCell ref="J190:K192"/>
    <mergeCell ref="H252:I252"/>
    <mergeCell ref="C249:D249"/>
    <mergeCell ref="C250:D250"/>
    <mergeCell ref="A248:A264"/>
    <mergeCell ref="C262:D262"/>
    <mergeCell ref="C257:D257"/>
    <mergeCell ref="C255:D255"/>
    <mergeCell ref="H182:I184"/>
    <mergeCell ref="H176:I178"/>
    <mergeCell ref="J176:K178"/>
    <mergeCell ref="H190:I192"/>
    <mergeCell ref="L191:L192"/>
    <mergeCell ref="M187:M189"/>
    <mergeCell ref="L187:L189"/>
    <mergeCell ref="L179:L181"/>
    <mergeCell ref="M179:M181"/>
    <mergeCell ref="M176:M178"/>
    <mergeCell ref="G176:G178"/>
    <mergeCell ref="J182:J184"/>
    <mergeCell ref="C183:D183"/>
    <mergeCell ref="C184:D184"/>
    <mergeCell ref="C182:D182"/>
    <mergeCell ref="M182:M184"/>
    <mergeCell ref="H248:I248"/>
    <mergeCell ref="A219:M219"/>
    <mergeCell ref="A220:A237"/>
    <mergeCell ref="J220:K220"/>
    <mergeCell ref="A247:M247"/>
    <mergeCell ref="C179:D179"/>
    <mergeCell ref="C180:D180"/>
    <mergeCell ref="C181:D181"/>
    <mergeCell ref="C175:D175"/>
    <mergeCell ref="C152:M152"/>
    <mergeCell ref="F164:F168"/>
    <mergeCell ref="J160:J163"/>
    <mergeCell ref="J158:J159"/>
    <mergeCell ref="H171:I171"/>
    <mergeCell ref="M164:M168"/>
    <mergeCell ref="C189:D189"/>
    <mergeCell ref="C217:D217"/>
    <mergeCell ref="H194:I194"/>
    <mergeCell ref="F185:F189"/>
    <mergeCell ref="H209:I209"/>
    <mergeCell ref="C197:D197"/>
    <mergeCell ref="C195:D195"/>
    <mergeCell ref="H196:I196"/>
    <mergeCell ref="C204:C208"/>
    <mergeCell ref="A203:M203"/>
    <mergeCell ref="C211:C214"/>
    <mergeCell ref="A204:A214"/>
    <mergeCell ref="H211:I211"/>
    <mergeCell ref="H204:I204"/>
    <mergeCell ref="C202:D202"/>
    <mergeCell ref="H212:I212"/>
    <mergeCell ref="H213:I213"/>
    <mergeCell ref="G182:G184"/>
    <mergeCell ref="C177:D177"/>
    <mergeCell ref="C178:D178"/>
    <mergeCell ref="C164:C168"/>
    <mergeCell ref="H164:I168"/>
    <mergeCell ref="C176:D176"/>
    <mergeCell ref="C170:D170"/>
    <mergeCell ref="A98:M98"/>
    <mergeCell ref="H103:I103"/>
    <mergeCell ref="C101:D101"/>
    <mergeCell ref="C103:D103"/>
    <mergeCell ref="H102:I102"/>
    <mergeCell ref="C99:D99"/>
    <mergeCell ref="H99:I99"/>
    <mergeCell ref="C102:D102"/>
    <mergeCell ref="H101:I101"/>
    <mergeCell ref="A112:M112"/>
    <mergeCell ref="H111:I111"/>
    <mergeCell ref="M172:M174"/>
    <mergeCell ref="C147:D147"/>
    <mergeCell ref="H147:I147"/>
    <mergeCell ref="H158:I158"/>
    <mergeCell ref="H173:I173"/>
    <mergeCell ref="J172:K172"/>
    <mergeCell ref="A75:M75"/>
    <mergeCell ref="H73:I73"/>
    <mergeCell ref="H76:I76"/>
    <mergeCell ref="C84:D84"/>
    <mergeCell ref="H84:I84"/>
    <mergeCell ref="C81:D81"/>
    <mergeCell ref="H81:I81"/>
    <mergeCell ref="C83:D83"/>
    <mergeCell ref="C78:D78"/>
    <mergeCell ref="H78:I78"/>
    <mergeCell ref="H83:I83"/>
    <mergeCell ref="C82:D82"/>
    <mergeCell ref="H82:I82"/>
    <mergeCell ref="H79:I79"/>
    <mergeCell ref="C79:D79"/>
    <mergeCell ref="A77:M77"/>
    <mergeCell ref="A80:M80"/>
    <mergeCell ref="A78:A79"/>
    <mergeCell ref="C76:D76"/>
    <mergeCell ref="A81:A97"/>
    <mergeCell ref="C88:D88"/>
    <mergeCell ref="H88:I88"/>
    <mergeCell ref="C89:D89"/>
    <mergeCell ref="C86:D86"/>
    <mergeCell ref="J76:K76"/>
    <mergeCell ref="C71:D71"/>
    <mergeCell ref="H67:I67"/>
    <mergeCell ref="C96:D96"/>
    <mergeCell ref="C87:D87"/>
    <mergeCell ref="C97:D97"/>
    <mergeCell ref="H92:I92"/>
    <mergeCell ref="H96:I96"/>
    <mergeCell ref="C94:D94"/>
    <mergeCell ref="H93:I93"/>
    <mergeCell ref="H97:I97"/>
    <mergeCell ref="C95:D95"/>
    <mergeCell ref="H95:I95"/>
    <mergeCell ref="C91:D91"/>
    <mergeCell ref="H94:I94"/>
    <mergeCell ref="C92:D92"/>
    <mergeCell ref="H91:I91"/>
    <mergeCell ref="C93:D93"/>
    <mergeCell ref="H87:I87"/>
    <mergeCell ref="C90:D90"/>
    <mergeCell ref="H90:I90"/>
    <mergeCell ref="C70:D70"/>
    <mergeCell ref="H69:I69"/>
    <mergeCell ref="H70:I70"/>
    <mergeCell ref="C107:D107"/>
    <mergeCell ref="H106:I106"/>
    <mergeCell ref="H108:I108"/>
    <mergeCell ref="H107:I107"/>
    <mergeCell ref="H100:I100"/>
    <mergeCell ref="C104:D104"/>
    <mergeCell ref="C105:D105"/>
    <mergeCell ref="H109:I109"/>
    <mergeCell ref="C100:D100"/>
    <mergeCell ref="G24:M24"/>
    <mergeCell ref="G25:M25"/>
    <mergeCell ref="G26:M26"/>
    <mergeCell ref="G27:M27"/>
    <mergeCell ref="C31:D31"/>
    <mergeCell ref="H31:I31"/>
    <mergeCell ref="J38:K38"/>
    <mergeCell ref="C37:D37"/>
    <mergeCell ref="H37:I37"/>
    <mergeCell ref="J37:K37"/>
    <mergeCell ref="A32:M32"/>
    <mergeCell ref="H36:I36"/>
    <mergeCell ref="C33:D33"/>
    <mergeCell ref="C38:D38"/>
    <mergeCell ref="H38:I38"/>
    <mergeCell ref="H33:I33"/>
    <mergeCell ref="C35:D35"/>
    <mergeCell ref="H35:I35"/>
    <mergeCell ref="H34:I34"/>
    <mergeCell ref="C34:D34"/>
    <mergeCell ref="S42:T42"/>
    <mergeCell ref="X42:Y42"/>
    <mergeCell ref="C43:D43"/>
    <mergeCell ref="H43:I43"/>
    <mergeCell ref="C40:D40"/>
    <mergeCell ref="J40:K40"/>
    <mergeCell ref="C39:D39"/>
    <mergeCell ref="J39:K39"/>
    <mergeCell ref="H39:I39"/>
    <mergeCell ref="C42:D42"/>
    <mergeCell ref="H40:I40"/>
    <mergeCell ref="H42:I42"/>
    <mergeCell ref="C41:D41"/>
    <mergeCell ref="H41:I41"/>
    <mergeCell ref="H47:I47"/>
    <mergeCell ref="A49:M49"/>
    <mergeCell ref="H57:I57"/>
    <mergeCell ref="H50:I50"/>
    <mergeCell ref="H48:I48"/>
    <mergeCell ref="C45:D45"/>
    <mergeCell ref="C46:D46"/>
    <mergeCell ref="A33:A48"/>
    <mergeCell ref="C53:D53"/>
    <mergeCell ref="C52:D52"/>
    <mergeCell ref="C50:D50"/>
    <mergeCell ref="C51:D51"/>
    <mergeCell ref="H51:I51"/>
    <mergeCell ref="C57:D57"/>
    <mergeCell ref="H54:I54"/>
    <mergeCell ref="C54:D54"/>
    <mergeCell ref="C44:D44"/>
    <mergeCell ref="H44:I44"/>
    <mergeCell ref="C48:D48"/>
    <mergeCell ref="H45:I45"/>
    <mergeCell ref="H46:I46"/>
    <mergeCell ref="C36:D36"/>
    <mergeCell ref="J244:K244"/>
    <mergeCell ref="H237:I237"/>
    <mergeCell ref="H229:I229"/>
    <mergeCell ref="C229:D229"/>
    <mergeCell ref="H230:I230"/>
    <mergeCell ref="H243:I243"/>
    <mergeCell ref="C231:D231"/>
    <mergeCell ref="C234:D234"/>
    <mergeCell ref="C233:D233"/>
    <mergeCell ref="J242:K242"/>
    <mergeCell ref="H242:I242"/>
    <mergeCell ref="J243:K243"/>
    <mergeCell ref="H241:I241"/>
    <mergeCell ref="C230:D230"/>
    <mergeCell ref="C237:D237"/>
    <mergeCell ref="H240:I240"/>
    <mergeCell ref="C242:D242"/>
    <mergeCell ref="C241:D241"/>
    <mergeCell ref="C240:D240"/>
    <mergeCell ref="C244:D244"/>
    <mergeCell ref="C235:D235"/>
    <mergeCell ref="H231:I231"/>
    <mergeCell ref="H232:I232"/>
    <mergeCell ref="G164:G168"/>
    <mergeCell ref="C158:D159"/>
    <mergeCell ref="C160:C163"/>
    <mergeCell ref="C209:C210"/>
    <mergeCell ref="H207:I207"/>
    <mergeCell ref="H205:I205"/>
    <mergeCell ref="H208:I208"/>
    <mergeCell ref="H218:I218"/>
    <mergeCell ref="H217:I217"/>
    <mergeCell ref="C218:D218"/>
    <mergeCell ref="H199:I199"/>
    <mergeCell ref="H216:I216"/>
    <mergeCell ref="H202:I202"/>
    <mergeCell ref="A215:M215"/>
    <mergeCell ref="C216:D216"/>
    <mergeCell ref="A194:A202"/>
    <mergeCell ref="C196:D196"/>
    <mergeCell ref="J205:K205"/>
    <mergeCell ref="J214:K214"/>
    <mergeCell ref="J207:K207"/>
    <mergeCell ref="J208:K208"/>
    <mergeCell ref="C188:D188"/>
    <mergeCell ref="C187:D187"/>
    <mergeCell ref="H210:I210"/>
    <mergeCell ref="C220:D220"/>
    <mergeCell ref="C232:D232"/>
    <mergeCell ref="H236:I236"/>
    <mergeCell ref="C224:D224"/>
    <mergeCell ref="H224:I224"/>
    <mergeCell ref="H235:I235"/>
    <mergeCell ref="A216:A218"/>
    <mergeCell ref="H223:I223"/>
    <mergeCell ref="C223:D223"/>
    <mergeCell ref="H220:I220"/>
    <mergeCell ref="H233:I233"/>
    <mergeCell ref="H234:I234"/>
    <mergeCell ref="C222:D222"/>
    <mergeCell ref="A266:M267"/>
    <mergeCell ref="C128:M128"/>
    <mergeCell ref="A110:M110"/>
    <mergeCell ref="C192:D192"/>
    <mergeCell ref="C198:D198"/>
    <mergeCell ref="C199:D199"/>
    <mergeCell ref="H198:I198"/>
    <mergeCell ref="H197:I197"/>
    <mergeCell ref="G187:G189"/>
    <mergeCell ref="H187:I189"/>
    <mergeCell ref="C201:D201"/>
    <mergeCell ref="C200:D200"/>
    <mergeCell ref="C194:D194"/>
    <mergeCell ref="H195:I195"/>
    <mergeCell ref="G190:G192"/>
    <mergeCell ref="A190:A192"/>
    <mergeCell ref="A179:A181"/>
    <mergeCell ref="A182:A184"/>
    <mergeCell ref="C185:D185"/>
    <mergeCell ref="F179:F181"/>
    <mergeCell ref="M191:M192"/>
    <mergeCell ref="A175:A178"/>
    <mergeCell ref="H225:I225"/>
    <mergeCell ref="H222:I222"/>
    <mergeCell ref="C186:D186"/>
    <mergeCell ref="A185:A189"/>
    <mergeCell ref="C225:D225"/>
    <mergeCell ref="F190:F192"/>
    <mergeCell ref="C113:D113"/>
    <mergeCell ref="H113:I113"/>
    <mergeCell ref="C111:D111"/>
    <mergeCell ref="H114:I114"/>
    <mergeCell ref="H159:I159"/>
    <mergeCell ref="H160:I160"/>
    <mergeCell ref="H172:I172"/>
    <mergeCell ref="C117:D117"/>
    <mergeCell ref="H117:I117"/>
    <mergeCell ref="C150:D150"/>
    <mergeCell ref="C151:D151"/>
    <mergeCell ref="H151:I151"/>
    <mergeCell ref="H150:I150"/>
    <mergeCell ref="C141:D141"/>
    <mergeCell ref="H146:I146"/>
    <mergeCell ref="F139:F141"/>
    <mergeCell ref="C143:C145"/>
    <mergeCell ref="C146:D146"/>
    <mergeCell ref="A113:A137"/>
    <mergeCell ref="G185:G186"/>
    <mergeCell ref="H185:I186"/>
    <mergeCell ref="J185:J186"/>
    <mergeCell ref="L185:L186"/>
    <mergeCell ref="M185:M186"/>
    <mergeCell ref="L182:L184"/>
    <mergeCell ref="L160:L163"/>
    <mergeCell ref="L170:L171"/>
    <mergeCell ref="L176:L178"/>
    <mergeCell ref="J173:K173"/>
    <mergeCell ref="L172:L174"/>
    <mergeCell ref="J179:J181"/>
    <mergeCell ref="H161:I161"/>
    <mergeCell ref="J164:J168"/>
    <mergeCell ref="J174:K174"/>
    <mergeCell ref="H179:I181"/>
    <mergeCell ref="H174:I174"/>
    <mergeCell ref="A169:M169"/>
    <mergeCell ref="G179:G181"/>
    <mergeCell ref="L164:L168"/>
    <mergeCell ref="C172:C174"/>
    <mergeCell ref="C171:D171"/>
    <mergeCell ref="H170:I170"/>
    <mergeCell ref="A170:A174"/>
    <mergeCell ref="A152:A168"/>
    <mergeCell ref="C56:D56"/>
    <mergeCell ref="C55:D55"/>
    <mergeCell ref="H56:I56"/>
    <mergeCell ref="H55:I55"/>
    <mergeCell ref="H74:I74"/>
    <mergeCell ref="C60:D60"/>
    <mergeCell ref="A59:M59"/>
    <mergeCell ref="C58:D58"/>
    <mergeCell ref="H58:I58"/>
    <mergeCell ref="A50:A58"/>
    <mergeCell ref="C73:D73"/>
    <mergeCell ref="A72:M72"/>
    <mergeCell ref="H66:I66"/>
    <mergeCell ref="A60:A71"/>
    <mergeCell ref="H53:I53"/>
    <mergeCell ref="C62:D62"/>
    <mergeCell ref="H62:I62"/>
    <mergeCell ref="C61:D61"/>
    <mergeCell ref="C65:D65"/>
    <mergeCell ref="H65:I65"/>
    <mergeCell ref="J65:K65"/>
    <mergeCell ref="A73:A74"/>
    <mergeCell ref="J66:K66"/>
    <mergeCell ref="H63:I63"/>
    <mergeCell ref="M160:M163"/>
    <mergeCell ref="M170:M171"/>
    <mergeCell ref="H162:I162"/>
    <mergeCell ref="H163:I163"/>
    <mergeCell ref="J171:K171"/>
    <mergeCell ref="J170:K170"/>
    <mergeCell ref="H52:I52"/>
    <mergeCell ref="H175:I175"/>
    <mergeCell ref="H148:I148"/>
    <mergeCell ref="H85:I85"/>
    <mergeCell ref="H105:I105"/>
    <mergeCell ref="H104:I104"/>
    <mergeCell ref="L139:L141"/>
    <mergeCell ref="L143:L145"/>
    <mergeCell ref="J143:K143"/>
    <mergeCell ref="J144:K144"/>
    <mergeCell ref="J145:K145"/>
    <mergeCell ref="M150:M151"/>
    <mergeCell ref="H118:I118"/>
    <mergeCell ref="H116:I116"/>
    <mergeCell ref="C138:M138"/>
    <mergeCell ref="M139:M141"/>
    <mergeCell ref="G139:G141"/>
    <mergeCell ref="H89:I89"/>
    <mergeCell ref="C66:D66"/>
    <mergeCell ref="H60:I60"/>
    <mergeCell ref="H64:I64"/>
    <mergeCell ref="H68:I68"/>
    <mergeCell ref="H61:I61"/>
    <mergeCell ref="H71:I71"/>
    <mergeCell ref="C140:D140"/>
    <mergeCell ref="C120:M120"/>
    <mergeCell ref="A138:A151"/>
    <mergeCell ref="H119:I119"/>
    <mergeCell ref="H115:I115"/>
    <mergeCell ref="C116:D116"/>
    <mergeCell ref="C139:D139"/>
    <mergeCell ref="H143:I143"/>
    <mergeCell ref="H126:I126"/>
    <mergeCell ref="C118:D118"/>
    <mergeCell ref="J139:K141"/>
    <mergeCell ref="A99:A109"/>
    <mergeCell ref="J103:K103"/>
    <mergeCell ref="J102:K102"/>
    <mergeCell ref="J99:K99"/>
    <mergeCell ref="C106:D106"/>
    <mergeCell ref="C109:D109"/>
    <mergeCell ref="C108:D108"/>
  </mergeCells>
  <phoneticPr fontId="38" type="noConversion"/>
  <conditionalFormatting sqref="E67">
    <cfRule type="duplicateValues" dxfId="1" priority="1" stopIfTrue="1"/>
  </conditionalFormatting>
  <conditionalFormatting sqref="U42">
    <cfRule type="duplicateValues" dxfId="0" priority="2" stopIfTrue="1"/>
  </conditionalFormatting>
  <pageMargins left="0.70866141732283472" right="0.47244094488188981" top="0.35433070866141736" bottom="0.31496062992125984" header="0.31496062992125984" footer="0.31496062992125984"/>
  <pageSetup paperSize="9" scale="25" fitToHeight="0" orientation="portrait" r:id="rId1"/>
  <rowBreaks count="2" manualBreakCount="2">
    <brk id="97" max="13" man="1"/>
    <brk id="189" max="13" man="1"/>
  </rowBreaks>
  <drawing r:id="rId2"/>
  <extLst>
    <ext uri="smNativeData">
      <pm:sheetPrefs xmlns:pm="smNativeData" day="1583994302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ЗЦМ</vt:lpstr>
      <vt:lpstr>вода</vt:lpstr>
      <vt:lpstr>мороженое</vt:lpstr>
      <vt:lpstr>молочная продукция</vt:lpstr>
      <vt:lpstr>вода!Область_печати</vt:lpstr>
      <vt:lpstr>ЗЦМ!Область_печати</vt:lpstr>
      <vt:lpstr>'молочная продукция'!Область_печати</vt:lpstr>
      <vt:lpstr>мороженое!Область_печати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Market2</dc:creator>
  <cp:lastModifiedBy>TSV</cp:lastModifiedBy>
  <cp:revision>0</cp:revision>
  <cp:lastPrinted>2023-12-29T06:13:32Z</cp:lastPrinted>
  <dcterms:created xsi:type="dcterms:W3CDTF">2007-03-09T10:54:24Z</dcterms:created>
  <dcterms:modified xsi:type="dcterms:W3CDTF">2024-01-15T12:56:33Z</dcterms:modified>
</cp:coreProperties>
</file>